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I:\Gemensam\Marknads material\Officiella kunddokument\Generellt\"/>
    </mc:Choice>
  </mc:AlternateContent>
  <workbookProtection workbookPassword="E985" lockStructure="1"/>
  <bookViews>
    <workbookView xWindow="0" yWindow="0" windowWidth="19200" windowHeight="73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71" i="16" l="1"/>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S431" i="16"/>
  <c r="T431" i="16"/>
  <c r="S429" i="16"/>
  <c r="T429" i="16"/>
  <c r="S427" i="16"/>
  <c r="T427" i="16"/>
  <c r="S425" i="16"/>
  <c r="T425" i="16"/>
  <c r="S423" i="16"/>
  <c r="T423" i="16"/>
  <c r="S421" i="16"/>
  <c r="T421" i="16"/>
  <c r="S419" i="16"/>
  <c r="T419" i="16"/>
  <c r="S417" i="16"/>
  <c r="T417" i="16"/>
  <c r="S415" i="16"/>
  <c r="T415" i="16"/>
  <c r="S413" i="16"/>
  <c r="T413" i="16"/>
  <c r="S411" i="16"/>
  <c r="T411" i="16"/>
  <c r="S409" i="16"/>
  <c r="T409" i="16"/>
  <c r="S407" i="16"/>
  <c r="T407" i="16"/>
  <c r="S405" i="16"/>
  <c r="T405" i="16"/>
  <c r="S403" i="16"/>
  <c r="T403" i="16"/>
  <c r="S401" i="16"/>
  <c r="T401" i="16"/>
  <c r="S399" i="16"/>
  <c r="T399" i="16"/>
  <c r="S397" i="16"/>
  <c r="T397" i="16"/>
  <c r="S395" i="16"/>
  <c r="T395" i="16"/>
  <c r="S393" i="16"/>
  <c r="T393" i="16"/>
  <c r="S391" i="16"/>
  <c r="T391" i="16"/>
  <c r="S389" i="16"/>
  <c r="T389" i="16"/>
  <c r="S387" i="16"/>
  <c r="T387" i="16"/>
  <c r="S385" i="16"/>
  <c r="T385" i="16"/>
  <c r="S383" i="16"/>
  <c r="T383" i="16"/>
  <c r="S381" i="16"/>
  <c r="T381" i="16"/>
  <c r="S379" i="16"/>
  <c r="T379" i="16"/>
  <c r="S377" i="16"/>
  <c r="T377" i="16"/>
  <c r="S375" i="16"/>
  <c r="T375" i="16"/>
  <c r="S373" i="16"/>
  <c r="T373" i="16"/>
  <c r="S371" i="16"/>
  <c r="T371" i="16"/>
  <c r="S369" i="16"/>
  <c r="T369" i="16"/>
  <c r="S367" i="16"/>
  <c r="T367" i="16"/>
  <c r="S365" i="16"/>
  <c r="T365" i="16"/>
  <c r="S363" i="16"/>
  <c r="T363" i="16"/>
  <c r="S361" i="16"/>
  <c r="T361" i="16"/>
  <c r="S359" i="16"/>
  <c r="T359" i="16"/>
  <c r="S357" i="16"/>
  <c r="T357" i="16"/>
  <c r="S355" i="16"/>
  <c r="T355" i="16"/>
  <c r="S353" i="16"/>
  <c r="T353" i="16"/>
  <c r="S351" i="16"/>
  <c r="T351" i="16"/>
  <c r="S349" i="16"/>
  <c r="T349" i="16"/>
  <c r="S347" i="16"/>
  <c r="T347" i="16"/>
  <c r="S345" i="16"/>
  <c r="T345" i="16"/>
  <c r="S343" i="16"/>
  <c r="T343" i="16"/>
  <c r="S341" i="16"/>
  <c r="T341" i="16"/>
  <c r="S339" i="16"/>
  <c r="T339" i="16"/>
  <c r="S337" i="16"/>
  <c r="T337" i="16"/>
  <c r="S335" i="16"/>
  <c r="T335" i="16"/>
  <c r="S333" i="16"/>
  <c r="T333" i="16"/>
  <c r="S331" i="16"/>
  <c r="T331" i="16"/>
  <c r="S329" i="16"/>
  <c r="T329" i="16"/>
  <c r="S327" i="16"/>
  <c r="T327" i="16"/>
  <c r="S325" i="16"/>
  <c r="T325" i="16"/>
  <c r="S323" i="16"/>
  <c r="T323" i="16"/>
  <c r="S321" i="16"/>
  <c r="T321" i="16"/>
  <c r="S319" i="16"/>
  <c r="T319" i="16"/>
  <c r="S317" i="16"/>
  <c r="T317" i="16"/>
  <c r="S315" i="16"/>
  <c r="T315" i="16"/>
  <c r="S313" i="16"/>
  <c r="T313" i="16"/>
  <c r="S311" i="16"/>
  <c r="T311" i="16"/>
  <c r="S309" i="16"/>
  <c r="T309" i="16"/>
  <c r="S307" i="16"/>
  <c r="T307" i="16"/>
  <c r="S305" i="16"/>
  <c r="T305" i="16"/>
  <c r="S303" i="16"/>
  <c r="T303" i="16"/>
  <c r="S301" i="16"/>
  <c r="T301" i="16"/>
  <c r="S299" i="16"/>
  <c r="T299" i="16"/>
  <c r="S297" i="16"/>
  <c r="T297" i="16"/>
  <c r="S295" i="16"/>
  <c r="T295" i="16"/>
  <c r="S293" i="16"/>
  <c r="T293" i="16"/>
  <c r="S291" i="16"/>
  <c r="T291" i="16"/>
  <c r="S289" i="16"/>
  <c r="T289" i="16"/>
  <c r="S287" i="16"/>
  <c r="T287" i="16"/>
  <c r="S285" i="16"/>
  <c r="T285" i="16"/>
  <c r="S283" i="16"/>
  <c r="T283" i="16"/>
  <c r="S281" i="16"/>
  <c r="T281" i="16"/>
  <c r="S279" i="16"/>
  <c r="T279" i="16"/>
  <c r="S277" i="16"/>
  <c r="T277" i="16"/>
  <c r="S275" i="16"/>
  <c r="T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S213" i="16"/>
  <c r="T213" i="16"/>
  <c r="S211" i="16"/>
  <c r="T211" i="16"/>
  <c r="S209" i="16"/>
  <c r="T209" i="16"/>
  <c r="S207" i="16"/>
  <c r="T207" i="16"/>
  <c r="S205" i="16"/>
  <c r="T205" i="16"/>
  <c r="S203" i="16"/>
  <c r="T203" i="16"/>
  <c r="S201" i="16"/>
  <c r="T201" i="16"/>
  <c r="S199" i="16"/>
  <c r="T199" i="16"/>
  <c r="S197" i="16"/>
  <c r="T197" i="16"/>
  <c r="S195" i="16"/>
  <c r="T195" i="16"/>
  <c r="S193" i="16"/>
  <c r="T193" i="16"/>
  <c r="S191" i="16"/>
  <c r="T191" i="16"/>
  <c r="S189" i="16"/>
  <c r="T189" i="16"/>
  <c r="S187" i="16"/>
  <c r="T187" i="16"/>
  <c r="S185" i="16"/>
  <c r="T185" i="16"/>
  <c r="S183" i="16"/>
  <c r="T183" i="16"/>
  <c r="S181" i="16"/>
  <c r="T181" i="16"/>
  <c r="S179" i="16"/>
  <c r="T179" i="16"/>
  <c r="S177" i="16"/>
  <c r="T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S13" i="16"/>
  <c r="T13" i="16"/>
  <c r="S11" i="16"/>
  <c r="T11" i="16"/>
  <c r="S9" i="16"/>
  <c r="T9" i="16"/>
  <c r="S7" i="16"/>
  <c r="T7" i="16"/>
  <c r="T572" i="16"/>
  <c r="S572" i="16"/>
  <c r="T570" i="16"/>
  <c r="S570" i="16"/>
  <c r="T568" i="16"/>
  <c r="S568" i="16"/>
  <c r="T566" i="16"/>
  <c r="S566" i="16"/>
  <c r="T564" i="16"/>
  <c r="S564" i="16"/>
  <c r="T562" i="16"/>
  <c r="S562" i="16"/>
  <c r="T560" i="16"/>
  <c r="S560" i="16"/>
  <c r="T558" i="16"/>
  <c r="S558" i="16"/>
  <c r="T556" i="16"/>
  <c r="S556" i="16"/>
  <c r="T554" i="16"/>
  <c r="S554" i="16"/>
  <c r="T552" i="16"/>
  <c r="S552" i="16"/>
  <c r="T550" i="16"/>
  <c r="S550" i="16"/>
  <c r="T548" i="16"/>
  <c r="S548" i="16"/>
  <c r="T546" i="16"/>
  <c r="S546" i="16"/>
  <c r="T544" i="16"/>
  <c r="S544" i="16"/>
  <c r="T542" i="16"/>
  <c r="S542" i="16"/>
  <c r="T540" i="16"/>
  <c r="S540" i="16"/>
  <c r="T538" i="16"/>
  <c r="S538" i="16"/>
  <c r="T536" i="16"/>
  <c r="S536" i="16"/>
  <c r="T534" i="16"/>
  <c r="S534" i="16"/>
  <c r="T532" i="16"/>
  <c r="S532" i="16"/>
  <c r="T530" i="16"/>
  <c r="S530" i="16"/>
  <c r="T528" i="16"/>
  <c r="S528" i="16"/>
  <c r="T526" i="16"/>
  <c r="S526" i="16"/>
  <c r="T524" i="16"/>
  <c r="S524" i="16"/>
  <c r="T522" i="16"/>
  <c r="S522" i="16"/>
  <c r="T520" i="16"/>
  <c r="S520" i="16"/>
  <c r="T518" i="16"/>
  <c r="S518" i="16"/>
  <c r="T516" i="16"/>
  <c r="S516"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T474" i="16"/>
  <c r="S474" i="16"/>
  <c r="T472" i="16"/>
  <c r="S472"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40" i="16"/>
  <c r="S440" i="16"/>
  <c r="T438" i="16"/>
  <c r="S438" i="16"/>
  <c r="T436" i="16"/>
  <c r="S436" i="16"/>
  <c r="T434" i="16"/>
  <c r="S434" i="16"/>
  <c r="T432" i="16"/>
  <c r="S432" i="16"/>
  <c r="T430" i="16"/>
  <c r="S430" i="16"/>
  <c r="T428" i="16"/>
  <c r="S428" i="16"/>
  <c r="T426" i="16"/>
  <c r="S426" i="16"/>
  <c r="T424" i="16"/>
  <c r="S424" i="16"/>
  <c r="T422" i="16"/>
  <c r="S422" i="16"/>
  <c r="T420" i="16"/>
  <c r="S420" i="16"/>
  <c r="T418" i="16"/>
  <c r="S418" i="16"/>
  <c r="T416" i="16"/>
  <c r="S416" i="16"/>
  <c r="T414" i="16"/>
  <c r="S414" i="16"/>
  <c r="T412" i="16"/>
  <c r="S412" i="16"/>
  <c r="T410" i="16"/>
  <c r="S410" i="16"/>
  <c r="T408" i="16"/>
  <c r="S408" i="16"/>
  <c r="T406" i="16"/>
  <c r="S406" i="16"/>
  <c r="T404" i="16"/>
  <c r="S404" i="16"/>
  <c r="T402" i="16"/>
  <c r="S402" i="16"/>
  <c r="T400" i="16"/>
  <c r="S400" i="16"/>
  <c r="T398" i="16"/>
  <c r="S398" i="16"/>
  <c r="T396" i="16"/>
  <c r="S396" i="16"/>
  <c r="T394" i="16"/>
  <c r="S394" i="16"/>
  <c r="T392" i="16"/>
  <c r="S392" i="16"/>
  <c r="T390" i="16"/>
  <c r="S390" i="16"/>
  <c r="T388" i="16"/>
  <c r="S388" i="16"/>
  <c r="T386" i="16"/>
  <c r="S386" i="16"/>
  <c r="T384" i="16"/>
  <c r="S384" i="16"/>
  <c r="T382" i="16"/>
  <c r="S382" i="16"/>
  <c r="T380" i="16"/>
  <c r="S380" i="16"/>
  <c r="T378" i="16"/>
  <c r="S378" i="16"/>
  <c r="T376" i="16"/>
  <c r="S376" i="16"/>
  <c r="T374" i="16"/>
  <c r="S374" i="16"/>
  <c r="T372" i="16"/>
  <c r="S372" i="16"/>
  <c r="T370" i="16"/>
  <c r="S370" i="16"/>
  <c r="T368" i="16"/>
  <c r="S368" i="16"/>
  <c r="T366" i="16"/>
  <c r="S366" i="16"/>
  <c r="T364" i="16"/>
  <c r="S364" i="16"/>
  <c r="T362" i="16"/>
  <c r="S362" i="16"/>
  <c r="T360" i="16"/>
  <c r="S360" i="16"/>
  <c r="T358" i="16"/>
  <c r="S358" i="16"/>
  <c r="T356" i="16"/>
  <c r="S356" i="16"/>
  <c r="T354" i="16"/>
  <c r="S354" i="16"/>
  <c r="T352" i="16"/>
  <c r="S352" i="16"/>
  <c r="T350" i="16"/>
  <c r="S350" i="16"/>
  <c r="T348" i="16"/>
  <c r="S348" i="16"/>
  <c r="T346" i="16"/>
  <c r="S346" i="16"/>
  <c r="T344" i="16"/>
  <c r="S344" i="16"/>
  <c r="T342" i="16"/>
  <c r="S342" i="16"/>
  <c r="T340" i="16"/>
  <c r="S340" i="16"/>
  <c r="T338" i="16"/>
  <c r="S338" i="16"/>
  <c r="T336" i="16"/>
  <c r="S336" i="16"/>
  <c r="T334" i="16"/>
  <c r="S334" i="16"/>
  <c r="T332" i="16"/>
  <c r="S332" i="16"/>
  <c r="T330" i="16"/>
  <c r="S330" i="16"/>
  <c r="T328" i="16"/>
  <c r="S328" i="16"/>
  <c r="T326" i="16"/>
  <c r="S326" i="16"/>
  <c r="T324" i="16"/>
  <c r="S324" i="16"/>
  <c r="T322" i="16"/>
  <c r="S322" i="16"/>
  <c r="T320" i="16"/>
  <c r="S320" i="16"/>
  <c r="T318" i="16"/>
  <c r="S318" i="16"/>
  <c r="T316" i="16"/>
  <c r="S316" i="16"/>
  <c r="T314" i="16"/>
  <c r="S314" i="16"/>
  <c r="T312" i="16"/>
  <c r="S312" i="16"/>
  <c r="T310" i="16"/>
  <c r="S310" i="16"/>
  <c r="T308" i="16"/>
  <c r="S308" i="16"/>
  <c r="T306" i="16"/>
  <c r="S306" i="16"/>
  <c r="T304" i="16"/>
  <c r="S304" i="16"/>
  <c r="T302" i="16"/>
  <c r="S302" i="16"/>
  <c r="T300" i="16"/>
  <c r="S300" i="16"/>
  <c r="T298" i="16"/>
  <c r="S298" i="16"/>
  <c r="T296" i="16"/>
  <c r="S296" i="16"/>
  <c r="T294" i="16"/>
  <c r="S294" i="16"/>
  <c r="T292" i="16"/>
  <c r="S292" i="16"/>
  <c r="T290" i="16"/>
  <c r="S290" i="16"/>
  <c r="T288" i="16"/>
  <c r="S288" i="16"/>
  <c r="T286" i="16"/>
  <c r="S286" i="16"/>
  <c r="T284" i="16"/>
  <c r="S284" i="16"/>
  <c r="T282" i="16"/>
  <c r="S282" i="16"/>
  <c r="T280" i="16"/>
  <c r="S280" i="16"/>
  <c r="T278" i="16"/>
  <c r="S278" i="16"/>
  <c r="T276" i="16"/>
  <c r="S276" i="16"/>
  <c r="T274" i="16"/>
  <c r="S274" i="16"/>
  <c r="T272" i="16"/>
  <c r="S272" i="16"/>
  <c r="T270" i="16"/>
  <c r="S270" i="16"/>
  <c r="T268" i="16"/>
  <c r="S268" i="16"/>
  <c r="T266" i="16"/>
  <c r="S266" i="16"/>
  <c r="T264" i="16"/>
  <c r="S264" i="16"/>
  <c r="T262" i="16"/>
  <c r="S262" i="16"/>
  <c r="T260" i="16"/>
  <c r="S260" i="16"/>
  <c r="T258" i="16"/>
  <c r="S258" i="16"/>
  <c r="T256" i="16"/>
  <c r="S256" i="16"/>
  <c r="T254" i="16"/>
  <c r="S254" i="16"/>
  <c r="T252" i="16"/>
  <c r="S252" i="16"/>
  <c r="T250" i="16"/>
  <c r="S250" i="16"/>
  <c r="T248" i="16"/>
  <c r="S248" i="16"/>
  <c r="T246" i="16"/>
  <c r="S246" i="16"/>
  <c r="T244" i="16"/>
  <c r="S244" i="16"/>
  <c r="T242" i="16"/>
  <c r="S242" i="16"/>
  <c r="T240" i="16"/>
  <c r="S240" i="16"/>
  <c r="T238" i="16"/>
  <c r="S238" i="16"/>
  <c r="T236" i="16"/>
  <c r="S236" i="16"/>
  <c r="T234" i="16"/>
  <c r="S234" i="16"/>
  <c r="T232" i="16"/>
  <c r="S232" i="16"/>
  <c r="T230" i="16"/>
  <c r="S230" i="16"/>
  <c r="T228" i="16"/>
  <c r="S228" i="16"/>
  <c r="T226" i="16"/>
  <c r="S226" i="16"/>
  <c r="T224" i="16"/>
  <c r="S224" i="16"/>
  <c r="T222" i="16"/>
  <c r="S222" i="16"/>
  <c r="T220" i="16"/>
  <c r="S220" i="16"/>
  <c r="T218" i="16"/>
  <c r="S218" i="16"/>
  <c r="T216" i="16"/>
  <c r="S216" i="16"/>
  <c r="T214" i="16"/>
  <c r="S214" i="16"/>
  <c r="T212" i="16"/>
  <c r="S212" i="16"/>
  <c r="T210" i="16"/>
  <c r="S210" i="16"/>
  <c r="T208" i="16"/>
  <c r="S208" i="16"/>
  <c r="T206" i="16"/>
  <c r="S206" i="16"/>
  <c r="T204" i="16"/>
  <c r="S204" i="16"/>
  <c r="T202" i="16"/>
  <c r="S202" i="16"/>
  <c r="T200" i="16"/>
  <c r="S200" i="16"/>
  <c r="T198" i="16"/>
  <c r="S198" i="16"/>
  <c r="T196" i="16"/>
  <c r="S196" i="16"/>
  <c r="T194" i="16"/>
  <c r="S194" i="16"/>
  <c r="T192" i="16"/>
  <c r="S192" i="16"/>
  <c r="T190" i="16"/>
  <c r="S190" i="16"/>
  <c r="T188" i="16"/>
  <c r="S188" i="16"/>
  <c r="T186" i="16"/>
  <c r="S186" i="16"/>
  <c r="T184" i="16"/>
  <c r="S184" i="16"/>
  <c r="T182" i="16"/>
  <c r="S182" i="16"/>
  <c r="T180" i="16"/>
  <c r="S180" i="16"/>
  <c r="T178" i="16"/>
  <c r="S178" i="16"/>
  <c r="T176" i="16"/>
  <c r="S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S14" i="16"/>
  <c r="T14" i="16"/>
  <c r="S12" i="16"/>
  <c r="T12" i="16"/>
  <c r="S10" i="16"/>
  <c r="T10" i="16"/>
  <c r="S8" i="16"/>
  <c r="T8" i="16"/>
  <c r="S6" i="16"/>
  <c r="T6" i="16"/>
  <c r="V6" i="16"/>
  <c r="E6" i="16" s="1"/>
  <c r="X6" i="16" s="1"/>
  <c r="V5" i="16"/>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C608" i="16"/>
  <c r="V608" i="16"/>
  <c r="C609" i="16"/>
  <c r="V609" i="16"/>
  <c r="E609" i="16" s="1"/>
  <c r="X609" i="16" s="1"/>
  <c r="C610" i="16"/>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R624" i="16" s="1"/>
  <c r="C625" i="16"/>
  <c r="V625" i="16"/>
  <c r="C626" i="16"/>
  <c r="V626" i="16"/>
  <c r="C627" i="16"/>
  <c r="V627" i="16"/>
  <c r="F627" i="16" s="1"/>
  <c r="C628" i="16"/>
  <c r="V628" i="16"/>
  <c r="C629" i="16"/>
  <c r="V629" i="16"/>
  <c r="C630" i="16"/>
  <c r="V630" i="16"/>
  <c r="I630" i="16" s="1"/>
  <c r="C631" i="16"/>
  <c r="V631" i="16"/>
  <c r="C632" i="16"/>
  <c r="V632" i="16"/>
  <c r="E632" i="16" s="1"/>
  <c r="X632" i="16" s="1"/>
  <c r="C633" i="16"/>
  <c r="V633" i="16"/>
  <c r="C634" i="16"/>
  <c r="V634" i="16"/>
  <c r="G634" i="16" s="1"/>
  <c r="C635" i="16"/>
  <c r="V635" i="16"/>
  <c r="F635" i="16" s="1"/>
  <c r="C636" i="16"/>
  <c r="V636" i="16"/>
  <c r="I636" i="16" s="1"/>
  <c r="C637" i="16"/>
  <c r="V637" i="16"/>
  <c r="C638" i="16"/>
  <c r="V638" i="16"/>
  <c r="C639" i="16"/>
  <c r="V639" i="16"/>
  <c r="C640" i="16"/>
  <c r="V640" i="16"/>
  <c r="C641" i="16"/>
  <c r="V641" i="16"/>
  <c r="C642" i="16"/>
  <c r="V642" i="16"/>
  <c r="G642" i="16" s="1"/>
  <c r="C643" i="16"/>
  <c r="V643" i="16"/>
  <c r="C644" i="16"/>
  <c r="V644" i="16"/>
  <c r="C645" i="16"/>
  <c r="V645" i="16"/>
  <c r="H645" i="16" s="1"/>
  <c r="C646" i="16"/>
  <c r="V646" i="16"/>
  <c r="G646" i="16" s="1"/>
  <c r="C647" i="16"/>
  <c r="V647" i="16"/>
  <c r="C648" i="16"/>
  <c r="V648" i="16"/>
  <c r="C649" i="16"/>
  <c r="V649" i="16"/>
  <c r="J649" i="16" s="1"/>
  <c r="C650" i="16"/>
  <c r="V650" i="16"/>
  <c r="C651" i="16"/>
  <c r="V651" i="16"/>
  <c r="C652" i="16"/>
  <c r="V652" i="16"/>
  <c r="C653" i="16"/>
  <c r="V653" i="16"/>
  <c r="C654" i="16"/>
  <c r="V654" i="16"/>
  <c r="F654" i="16" s="1"/>
  <c r="C655" i="16"/>
  <c r="V655" i="16"/>
  <c r="I655" i="16" s="1"/>
  <c r="C656" i="16"/>
  <c r="V656" i="16"/>
  <c r="J656" i="16" s="1"/>
  <c r="C657" i="16"/>
  <c r="V657" i="16"/>
  <c r="R657" i="16" s="1"/>
  <c r="C658" i="16"/>
  <c r="V658" i="16"/>
  <c r="C659" i="16"/>
  <c r="V659" i="16"/>
  <c r="E659" i="16" s="1"/>
  <c r="X659" i="16" s="1"/>
  <c r="C660" i="16"/>
  <c r="V660" i="16"/>
  <c r="C661" i="16"/>
  <c r="V661" i="16"/>
  <c r="E661" i="16" s="1"/>
  <c r="X661" i="16" s="1"/>
  <c r="C662" i="16"/>
  <c r="V662" i="16"/>
  <c r="C663" i="16"/>
  <c r="V663" i="16"/>
  <c r="J663" i="16" s="1"/>
  <c r="C664" i="16"/>
  <c r="V664" i="16"/>
  <c r="E664" i="16" s="1"/>
  <c r="X664" i="16" s="1"/>
  <c r="C665" i="16"/>
  <c r="V665" i="16"/>
  <c r="C666" i="16"/>
  <c r="V666" i="16"/>
  <c r="G666" i="16" s="1"/>
  <c r="C667" i="16"/>
  <c r="V667" i="16"/>
  <c r="J667" i="16" s="1"/>
  <c r="C668" i="16"/>
  <c r="V668" i="16"/>
  <c r="G668" i="16" s="1"/>
  <c r="C669" i="16"/>
  <c r="V669" i="16"/>
  <c r="R669" i="16" s="1"/>
  <c r="C670" i="16"/>
  <c r="V670" i="16"/>
  <c r="C671" i="16"/>
  <c r="V671" i="16"/>
  <c r="C672" i="16"/>
  <c r="V672" i="16"/>
  <c r="C673" i="16"/>
  <c r="V673" i="16"/>
  <c r="C674" i="16"/>
  <c r="V674" i="16"/>
  <c r="F674" i="16" s="1"/>
  <c r="C675" i="16"/>
  <c r="V675" i="16"/>
  <c r="E675" i="16" s="1"/>
  <c r="X675" i="16" s="1"/>
  <c r="C676" i="16"/>
  <c r="V676" i="16"/>
  <c r="C677" i="16"/>
  <c r="V677" i="16"/>
  <c r="R677" i="16" s="1"/>
  <c r="C678" i="16"/>
  <c r="V678" i="16"/>
  <c r="I678" i="16" s="1"/>
  <c r="C679" i="16"/>
  <c r="V679" i="16"/>
  <c r="C680" i="16"/>
  <c r="V680" i="16"/>
  <c r="F680" i="16" s="1"/>
  <c r="C681" i="16"/>
  <c r="V681" i="16"/>
  <c r="C682" i="16"/>
  <c r="V682" i="16"/>
  <c r="G682" i="16" s="1"/>
  <c r="C683" i="16"/>
  <c r="V683" i="16"/>
  <c r="C684" i="16"/>
  <c r="V684" i="16"/>
  <c r="G684" i="16" s="1"/>
  <c r="C685" i="16"/>
  <c r="V685" i="16"/>
  <c r="C686" i="16"/>
  <c r="V686" i="16"/>
  <c r="G686" i="16" s="1"/>
  <c r="C687" i="16"/>
  <c r="V687" i="16"/>
  <c r="R687" i="16" s="1"/>
  <c r="C688" i="16"/>
  <c r="V688" i="16"/>
  <c r="E688" i="16" s="1"/>
  <c r="X688" i="16" s="1"/>
  <c r="C689" i="16"/>
  <c r="V689" i="16"/>
  <c r="C690" i="16"/>
  <c r="V690" i="16"/>
  <c r="G690" i="16" s="1"/>
  <c r="C691" i="16"/>
  <c r="V691" i="16"/>
  <c r="I691" i="16" s="1"/>
  <c r="C692" i="16"/>
  <c r="V692" i="16"/>
  <c r="C693" i="16"/>
  <c r="V693" i="16"/>
  <c r="C694" i="16"/>
  <c r="V694" i="16"/>
  <c r="R694" i="16" s="1"/>
  <c r="C695" i="16"/>
  <c r="V695" i="16"/>
  <c r="H695" i="16" s="1"/>
  <c r="C696" i="16"/>
  <c r="V696" i="16"/>
  <c r="C697" i="16"/>
  <c r="V697" i="16"/>
  <c r="F697" i="16" s="1"/>
  <c r="C698" i="16"/>
  <c r="V698" i="16"/>
  <c r="G698" i="16" s="1"/>
  <c r="C699" i="16"/>
  <c r="V699" i="16"/>
  <c r="R699" i="16" s="1"/>
  <c r="C700" i="16"/>
  <c r="V700" i="16"/>
  <c r="C701" i="16"/>
  <c r="V701" i="16"/>
  <c r="F701" i="16" s="1"/>
  <c r="C702" i="16"/>
  <c r="V702" i="16"/>
  <c r="F702" i="16" s="1"/>
  <c r="C703" i="16"/>
  <c r="V703" i="16"/>
  <c r="C704" i="16"/>
  <c r="V704" i="16"/>
  <c r="E704" i="16" s="1"/>
  <c r="X704" i="16" s="1"/>
  <c r="C705" i="16"/>
  <c r="V705" i="16"/>
  <c r="C706" i="16"/>
  <c r="V706" i="16"/>
  <c r="C707" i="16"/>
  <c r="V707" i="16"/>
  <c r="I707" i="16" s="1"/>
  <c r="C708" i="16"/>
  <c r="V708" i="16"/>
  <c r="C709" i="16"/>
  <c r="V709" i="16"/>
  <c r="J709" i="16" s="1"/>
  <c r="C710" i="16"/>
  <c r="V710" i="16"/>
  <c r="C711" i="16"/>
  <c r="V711" i="16"/>
  <c r="C712" i="16"/>
  <c r="V712" i="16"/>
  <c r="C713" i="16"/>
  <c r="V713" i="16"/>
  <c r="C714" i="16"/>
  <c r="V714" i="16"/>
  <c r="J714" i="16" s="1"/>
  <c r="C715" i="16"/>
  <c r="V715" i="16"/>
  <c r="C716" i="16"/>
  <c r="V716" i="16"/>
  <c r="E716" i="16" s="1"/>
  <c r="X716" i="16" s="1"/>
  <c r="C717" i="16"/>
  <c r="V717" i="16"/>
  <c r="C718" i="16"/>
  <c r="V718" i="16"/>
  <c r="J718" i="16" s="1"/>
  <c r="C719" i="16"/>
  <c r="V719" i="16"/>
  <c r="F719" i="16" s="1"/>
  <c r="C720" i="16"/>
  <c r="V720" i="16"/>
  <c r="C721" i="16"/>
  <c r="V721" i="16"/>
  <c r="I721" i="16" s="1"/>
  <c r="C722" i="16"/>
  <c r="V722" i="16"/>
  <c r="H722" i="16" s="1"/>
  <c r="C723" i="16"/>
  <c r="V723" i="16"/>
  <c r="F723" i="16" s="1"/>
  <c r="C724" i="16"/>
  <c r="V724" i="16"/>
  <c r="C725" i="16"/>
  <c r="V725" i="16"/>
  <c r="C726" i="16"/>
  <c r="V726" i="16"/>
  <c r="J726" i="16" s="1"/>
  <c r="C727" i="16"/>
  <c r="V727" i="16"/>
  <c r="J727" i="16" s="1"/>
  <c r="C728" i="16"/>
  <c r="V728" i="16"/>
  <c r="R728" i="16" s="1"/>
  <c r="C729" i="16"/>
  <c r="V729" i="16"/>
  <c r="C730" i="16"/>
  <c r="V730" i="16"/>
  <c r="C731" i="16"/>
  <c r="V731" i="16"/>
  <c r="C732" i="16"/>
  <c r="V732" i="16"/>
  <c r="E732" i="16" s="1"/>
  <c r="X732" i="16" s="1"/>
  <c r="C733" i="16"/>
  <c r="V733" i="16"/>
  <c r="H733" i="16" s="1"/>
  <c r="C734" i="16"/>
  <c r="V734" i="16"/>
  <c r="G734" i="16" s="1"/>
  <c r="C735" i="16"/>
  <c r="V735" i="16"/>
  <c r="F735" i="16" s="1"/>
  <c r="C736" i="16"/>
  <c r="V736" i="16"/>
  <c r="G736" i="16" s="1"/>
  <c r="C737" i="16"/>
  <c r="V737" i="16"/>
  <c r="C738" i="16"/>
  <c r="V738" i="16"/>
  <c r="F738" i="16" s="1"/>
  <c r="C739" i="16"/>
  <c r="V739" i="16"/>
  <c r="C740" i="16"/>
  <c r="V740" i="16"/>
  <c r="C741" i="16"/>
  <c r="V741" i="16"/>
  <c r="C742" i="16"/>
  <c r="V742" i="16"/>
  <c r="J742" i="16" s="1"/>
  <c r="C743" i="16"/>
  <c r="V743" i="16"/>
  <c r="C744" i="16"/>
  <c r="V744" i="16"/>
  <c r="C745" i="16"/>
  <c r="V745" i="16"/>
  <c r="C746" i="16"/>
  <c r="V746" i="16"/>
  <c r="I746" i="16" s="1"/>
  <c r="C747" i="16"/>
  <c r="V747" i="16"/>
  <c r="E747" i="16" s="1"/>
  <c r="X747" i="16" s="1"/>
  <c r="C748" i="16"/>
  <c r="V748" i="16"/>
  <c r="I748" i="16" s="1"/>
  <c r="C749" i="16"/>
  <c r="V749" i="16"/>
  <c r="R749" i="16" s="1"/>
  <c r="C750" i="16"/>
  <c r="V750" i="16"/>
  <c r="E750" i="16" s="1"/>
  <c r="X750" i="16" s="1"/>
  <c r="C751" i="16"/>
  <c r="V751" i="16"/>
  <c r="C752" i="16"/>
  <c r="V752" i="16"/>
  <c r="C753" i="16"/>
  <c r="V753" i="16"/>
  <c r="F753" i="16" s="1"/>
  <c r="C754" i="16"/>
  <c r="V754" i="16"/>
  <c r="G754" i="16" s="1"/>
  <c r="C755" i="16"/>
  <c r="V755" i="16"/>
  <c r="C756" i="16"/>
  <c r="V756" i="16"/>
  <c r="C757" i="16"/>
  <c r="V757" i="16"/>
  <c r="C758" i="16"/>
  <c r="V758" i="16"/>
  <c r="G758" i="16" s="1"/>
  <c r="C759" i="16"/>
  <c r="V759" i="16"/>
  <c r="C760" i="16"/>
  <c r="V760" i="16"/>
  <c r="G760" i="16" s="1"/>
  <c r="C761" i="16"/>
  <c r="V761" i="16"/>
  <c r="J761" i="16" s="1"/>
  <c r="C762" i="16"/>
  <c r="V762" i="16"/>
  <c r="C763" i="16"/>
  <c r="V763" i="16"/>
  <c r="R763" i="16" s="1"/>
  <c r="C764" i="16"/>
  <c r="V764" i="16"/>
  <c r="E764" i="16" s="1"/>
  <c r="X764" i="16" s="1"/>
  <c r="C765" i="16"/>
  <c r="V765" i="16"/>
  <c r="C766" i="16"/>
  <c r="V766" i="16"/>
  <c r="H766" i="16" s="1"/>
  <c r="C767" i="16"/>
  <c r="V767" i="16"/>
  <c r="C768" i="16"/>
  <c r="V768" i="16"/>
  <c r="C769" i="16"/>
  <c r="V769" i="16"/>
  <c r="R769" i="16" s="1"/>
  <c r="C770" i="16"/>
  <c r="V770" i="16"/>
  <c r="H770" i="16" s="1"/>
  <c r="C771" i="16"/>
  <c r="V771" i="16"/>
  <c r="J771" i="16" s="1"/>
  <c r="C772" i="16"/>
  <c r="V772" i="16"/>
  <c r="C773" i="16"/>
  <c r="V773" i="16"/>
  <c r="C774" i="16"/>
  <c r="V774" i="16"/>
  <c r="H774" i="16" s="1"/>
  <c r="C775" i="16"/>
  <c r="V775" i="16"/>
  <c r="F775" i="16" s="1"/>
  <c r="C776" i="16"/>
  <c r="V776" i="16"/>
  <c r="C777" i="16"/>
  <c r="V777" i="16"/>
  <c r="R777" i="16" s="1"/>
  <c r="C778" i="16"/>
  <c r="V778" i="16"/>
  <c r="R778" i="16" s="1"/>
  <c r="C779" i="16"/>
  <c r="V779" i="16"/>
  <c r="E779" i="16" s="1"/>
  <c r="X779" i="16" s="1"/>
  <c r="C780" i="16"/>
  <c r="V780" i="16"/>
  <c r="G780" i="16" s="1"/>
  <c r="C781" i="16"/>
  <c r="V781" i="16"/>
  <c r="C782" i="16"/>
  <c r="V782" i="16"/>
  <c r="C783" i="16"/>
  <c r="V783" i="16"/>
  <c r="H783" i="16" s="1"/>
  <c r="C784" i="16"/>
  <c r="V784" i="16"/>
  <c r="J784" i="16" s="1"/>
  <c r="C785" i="16"/>
  <c r="V785" i="16"/>
  <c r="C786" i="16"/>
  <c r="V786" i="16"/>
  <c r="G786" i="16" s="1"/>
  <c r="C787" i="16"/>
  <c r="V787" i="16"/>
  <c r="J787" i="16" s="1"/>
  <c r="C788" i="16"/>
  <c r="V788" i="16"/>
  <c r="C789" i="16"/>
  <c r="V789" i="16"/>
  <c r="C790" i="16"/>
  <c r="V790" i="16"/>
  <c r="G790" i="16" s="1"/>
  <c r="C791" i="16"/>
  <c r="V791" i="16"/>
  <c r="C792" i="16"/>
  <c r="V792" i="16"/>
  <c r="H792" i="16" s="1"/>
  <c r="C793" i="16"/>
  <c r="V793" i="16"/>
  <c r="F793" i="16" s="1"/>
  <c r="C794" i="16"/>
  <c r="V794" i="16"/>
  <c r="C795" i="16"/>
  <c r="V795" i="16"/>
  <c r="R795" i="16" s="1"/>
  <c r="C796" i="16"/>
  <c r="V796" i="16"/>
  <c r="C797" i="16"/>
  <c r="V797" i="16"/>
  <c r="C798" i="16"/>
  <c r="V798" i="16"/>
  <c r="G798" i="16" s="1"/>
  <c r="C799" i="16"/>
  <c r="V799" i="16"/>
  <c r="C800" i="16"/>
  <c r="V800" i="16"/>
  <c r="G800" i="16" s="1"/>
  <c r="C801" i="16"/>
  <c r="V801" i="16"/>
  <c r="E801" i="16" s="1"/>
  <c r="X801" i="16" s="1"/>
  <c r="C802" i="16"/>
  <c r="V802" i="16"/>
  <c r="H802" i="16" s="1"/>
  <c r="C803" i="16"/>
  <c r="V803" i="16"/>
  <c r="C804" i="16"/>
  <c r="V804" i="16"/>
  <c r="G804" i="16" s="1"/>
  <c r="C805" i="16"/>
  <c r="V805" i="16"/>
  <c r="C806" i="16"/>
  <c r="V806" i="16"/>
  <c r="H806" i="16" s="1"/>
  <c r="C807" i="16"/>
  <c r="V807" i="16"/>
  <c r="H807" i="16" s="1"/>
  <c r="C808" i="16"/>
  <c r="V808" i="16"/>
  <c r="G808" i="16" s="1"/>
  <c r="C809" i="16"/>
  <c r="V809" i="16"/>
  <c r="C810" i="16"/>
  <c r="V810" i="16"/>
  <c r="R810" i="16" s="1"/>
  <c r="C811" i="16"/>
  <c r="V811" i="16"/>
  <c r="F811" i="16" s="1"/>
  <c r="C812" i="16"/>
  <c r="V812" i="16"/>
  <c r="C813" i="16"/>
  <c r="V813" i="16"/>
  <c r="C814" i="16"/>
  <c r="V814" i="16"/>
  <c r="R814" i="16" s="1"/>
  <c r="C815" i="16"/>
  <c r="V815" i="16"/>
  <c r="C816" i="16"/>
  <c r="V816" i="16"/>
  <c r="C817" i="16"/>
  <c r="V817" i="16"/>
  <c r="C818" i="16"/>
  <c r="V818" i="16"/>
  <c r="H818" i="16" s="1"/>
  <c r="C819" i="16"/>
  <c r="V819" i="16"/>
  <c r="C820" i="16"/>
  <c r="V820" i="16"/>
  <c r="C821" i="16"/>
  <c r="V821" i="16"/>
  <c r="C822" i="16"/>
  <c r="V822" i="16"/>
  <c r="F822" i="16" s="1"/>
  <c r="C823" i="16"/>
  <c r="V823" i="16"/>
  <c r="J823" i="16" s="1"/>
  <c r="C824" i="16"/>
  <c r="V824" i="16"/>
  <c r="C825" i="16"/>
  <c r="V825" i="16"/>
  <c r="F825" i="16" s="1"/>
  <c r="C826" i="16"/>
  <c r="V826" i="16"/>
  <c r="C827" i="16"/>
  <c r="V827" i="16"/>
  <c r="H827" i="16" s="1"/>
  <c r="C828" i="16"/>
  <c r="V828" i="16"/>
  <c r="C829" i="16"/>
  <c r="V829" i="16"/>
  <c r="R829" i="16" s="1"/>
  <c r="C830" i="16"/>
  <c r="V830" i="16"/>
  <c r="C831" i="16"/>
  <c r="V831" i="16"/>
  <c r="C832" i="16"/>
  <c r="V832" i="16"/>
  <c r="G832" i="16" s="1"/>
  <c r="C833" i="16"/>
  <c r="V833" i="16"/>
  <c r="C834" i="16"/>
  <c r="V834" i="16"/>
  <c r="C835" i="16"/>
  <c r="V835" i="16"/>
  <c r="H835" i="16" s="1"/>
  <c r="C836" i="16"/>
  <c r="V836" i="16"/>
  <c r="F836" i="16" s="1"/>
  <c r="C837" i="16"/>
  <c r="V837" i="16"/>
  <c r="C838" i="16"/>
  <c r="V838" i="16"/>
  <c r="R838" i="16" s="1"/>
  <c r="C839" i="16"/>
  <c r="V839" i="16"/>
  <c r="C840" i="16"/>
  <c r="V840" i="16"/>
  <c r="G840" i="16" s="1"/>
  <c r="C841" i="16"/>
  <c r="V841" i="16"/>
  <c r="I841" i="16" s="1"/>
  <c r="C842" i="16"/>
  <c r="V842" i="16"/>
  <c r="C843" i="16"/>
  <c r="V843" i="16"/>
  <c r="I843" i="16" s="1"/>
  <c r="C844" i="16"/>
  <c r="V844" i="16"/>
  <c r="E844" i="16" s="1"/>
  <c r="X844" i="16" s="1"/>
  <c r="C845" i="16"/>
  <c r="V845" i="16"/>
  <c r="E845" i="16" s="1"/>
  <c r="X845" i="16" s="1"/>
  <c r="C846" i="16"/>
  <c r="V846" i="16"/>
  <c r="C847" i="16"/>
  <c r="V847" i="16"/>
  <c r="C848" i="16"/>
  <c r="V848" i="16"/>
  <c r="G848" i="16" s="1"/>
  <c r="C849" i="16"/>
  <c r="V849" i="16"/>
  <c r="C850" i="16"/>
  <c r="V850" i="16"/>
  <c r="C851" i="16"/>
  <c r="V851" i="16"/>
  <c r="I851" i="16" s="1"/>
  <c r="C852" i="16"/>
  <c r="V852" i="16"/>
  <c r="F852" i="16" s="1"/>
  <c r="C853" i="16"/>
  <c r="V853" i="16"/>
  <c r="C854" i="16"/>
  <c r="V854" i="16"/>
  <c r="G854" i="16" s="1"/>
  <c r="C855" i="16"/>
  <c r="V855" i="16"/>
  <c r="C856" i="16"/>
  <c r="V856" i="16"/>
  <c r="C857" i="16"/>
  <c r="V857" i="16"/>
  <c r="C858" i="16"/>
  <c r="V858" i="16"/>
  <c r="G858" i="16" s="1"/>
  <c r="C859" i="16"/>
  <c r="V859" i="16"/>
  <c r="C860" i="16"/>
  <c r="V860" i="16"/>
  <c r="C861" i="16"/>
  <c r="V861" i="16"/>
  <c r="C862" i="16"/>
  <c r="V862" i="16"/>
  <c r="G862" i="16" s="1"/>
  <c r="C863" i="16"/>
  <c r="V863" i="16"/>
  <c r="J863" i="16" s="1"/>
  <c r="C864" i="16"/>
  <c r="V864" i="16"/>
  <c r="G864" i="16" s="1"/>
  <c r="C865" i="16"/>
  <c r="V865" i="16"/>
  <c r="J865" i="16" s="1"/>
  <c r="C866" i="16"/>
  <c r="V866" i="16"/>
  <c r="G866" i="16" s="1"/>
  <c r="C867" i="16"/>
  <c r="V867" i="16"/>
  <c r="H867" i="16" s="1"/>
  <c r="C868" i="16"/>
  <c r="V868" i="16"/>
  <c r="C869" i="16"/>
  <c r="V869" i="16"/>
  <c r="C870" i="16"/>
  <c r="V870" i="16"/>
  <c r="C871" i="16"/>
  <c r="V871" i="16"/>
  <c r="H871" i="16" s="1"/>
  <c r="C872" i="16"/>
  <c r="V872" i="16"/>
  <c r="F872" i="16" s="1"/>
  <c r="C873" i="16"/>
  <c r="V873" i="16"/>
  <c r="F873" i="16" s="1"/>
  <c r="C874" i="16"/>
  <c r="V874" i="16"/>
  <c r="G874" i="16" s="1"/>
  <c r="C875" i="16"/>
  <c r="V875" i="16"/>
  <c r="E875" i="16" s="1"/>
  <c r="X875" i="16" s="1"/>
  <c r="C876" i="16"/>
  <c r="V876" i="16"/>
  <c r="C877" i="16"/>
  <c r="V877" i="16"/>
  <c r="C878" i="16"/>
  <c r="V878" i="16"/>
  <c r="G878" i="16" s="1"/>
  <c r="C879" i="16"/>
  <c r="V879" i="16"/>
  <c r="C880" i="16"/>
  <c r="V880" i="16"/>
  <c r="G880" i="16" s="1"/>
  <c r="C881" i="16"/>
  <c r="V881" i="16"/>
  <c r="C882" i="16"/>
  <c r="V882" i="16"/>
  <c r="G882" i="16" s="1"/>
  <c r="C883" i="16"/>
  <c r="V883" i="16"/>
  <c r="H883" i="16" s="1"/>
  <c r="C884" i="16"/>
  <c r="V884" i="16"/>
  <c r="F884" i="16" s="1"/>
  <c r="C885" i="16"/>
  <c r="V885" i="16"/>
  <c r="C886" i="16"/>
  <c r="V886" i="16"/>
  <c r="C887" i="16"/>
  <c r="V887" i="16"/>
  <c r="C888" i="16"/>
  <c r="V888" i="16"/>
  <c r="C889" i="16"/>
  <c r="V889" i="16"/>
  <c r="C890" i="16"/>
  <c r="V890" i="16"/>
  <c r="G890" i="16" s="1"/>
  <c r="C891" i="16"/>
  <c r="V891" i="16"/>
  <c r="C892" i="16"/>
  <c r="V892" i="16"/>
  <c r="C893" i="16"/>
  <c r="V893" i="16"/>
  <c r="C894" i="16"/>
  <c r="V894" i="16"/>
  <c r="G894" i="16" s="1"/>
  <c r="C895" i="16"/>
  <c r="V895" i="16"/>
  <c r="H895" i="16" s="1"/>
  <c r="C896" i="16"/>
  <c r="V896" i="16"/>
  <c r="C897" i="16"/>
  <c r="V897" i="16"/>
  <c r="R897" i="16" s="1"/>
  <c r="C898" i="16"/>
  <c r="V898" i="16"/>
  <c r="I898" i="16" s="1"/>
  <c r="C899" i="16"/>
  <c r="V899" i="16"/>
  <c r="C900" i="16"/>
  <c r="V900" i="16"/>
  <c r="R900" i="16" s="1"/>
  <c r="C901" i="16"/>
  <c r="V901" i="16"/>
  <c r="C902" i="16"/>
  <c r="V902" i="16"/>
  <c r="C903" i="16"/>
  <c r="V903" i="16"/>
  <c r="I903" i="16" s="1"/>
  <c r="C904" i="16"/>
  <c r="V904" i="16"/>
  <c r="J904" i="16" s="1"/>
  <c r="C905" i="16"/>
  <c r="V905" i="16"/>
  <c r="C906" i="16"/>
  <c r="V906" i="16"/>
  <c r="R906" i="16" s="1"/>
  <c r="C907" i="16"/>
  <c r="V907" i="16"/>
  <c r="C908" i="16"/>
  <c r="V908" i="16"/>
  <c r="G908" i="16" s="1"/>
  <c r="C909" i="16"/>
  <c r="V909" i="16"/>
  <c r="E909" i="16" s="1"/>
  <c r="X909" i="16" s="1"/>
  <c r="C910" i="16"/>
  <c r="V910" i="16"/>
  <c r="C911" i="16"/>
  <c r="V911" i="16"/>
  <c r="R911" i="16" s="1"/>
  <c r="C912" i="16"/>
  <c r="V912" i="16"/>
  <c r="H912" i="16" s="1"/>
  <c r="C913" i="16"/>
  <c r="V913" i="16"/>
  <c r="C914" i="16"/>
  <c r="V914" i="16"/>
  <c r="F914" i="16" s="1"/>
  <c r="C915" i="16"/>
  <c r="V915" i="16"/>
  <c r="J915" i="16" s="1"/>
  <c r="C916" i="16"/>
  <c r="V916" i="16"/>
  <c r="C917" i="16"/>
  <c r="V917" i="16"/>
  <c r="R917" i="16" s="1"/>
  <c r="C918" i="16"/>
  <c r="V918" i="16"/>
  <c r="C919" i="16"/>
  <c r="V919" i="16"/>
  <c r="C920" i="16"/>
  <c r="V920" i="16"/>
  <c r="J920" i="16" s="1"/>
  <c r="C921" i="16"/>
  <c r="V921" i="16"/>
  <c r="H921" i="16" s="1"/>
  <c r="C922" i="16"/>
  <c r="V922" i="16"/>
  <c r="I922" i="16" s="1"/>
  <c r="C923" i="16"/>
  <c r="V923" i="16"/>
  <c r="C924" i="16"/>
  <c r="V924" i="16"/>
  <c r="G924" i="16" s="1"/>
  <c r="C925" i="16"/>
  <c r="V925" i="16"/>
  <c r="F925" i="16" s="1"/>
  <c r="C926" i="16"/>
  <c r="V926" i="16"/>
  <c r="C927" i="16"/>
  <c r="V927" i="16"/>
  <c r="E927" i="16" s="1"/>
  <c r="X927" i="16" s="1"/>
  <c r="C928" i="16"/>
  <c r="V928" i="16"/>
  <c r="J928" i="16" s="1"/>
  <c r="C929" i="16"/>
  <c r="V929" i="16"/>
  <c r="E929" i="16" s="1"/>
  <c r="X929" i="16" s="1"/>
  <c r="C930" i="16"/>
  <c r="V930" i="16"/>
  <c r="R930" i="16" s="1"/>
  <c r="C931" i="16"/>
  <c r="V931" i="16"/>
  <c r="I931" i="16" s="1"/>
  <c r="C932" i="16"/>
  <c r="V932" i="16"/>
  <c r="C933" i="16"/>
  <c r="V933" i="16"/>
  <c r="F933" i="16" s="1"/>
  <c r="C934" i="16"/>
  <c r="V934" i="16"/>
  <c r="H934" i="16" s="1"/>
  <c r="C935" i="16"/>
  <c r="V935" i="16"/>
  <c r="J935" i="16" s="1"/>
  <c r="C936" i="16"/>
  <c r="V936" i="16"/>
  <c r="R936" i="16" s="1"/>
  <c r="C937" i="16"/>
  <c r="V937" i="16"/>
  <c r="C938" i="16"/>
  <c r="V938" i="16"/>
  <c r="C939" i="16"/>
  <c r="V939" i="16"/>
  <c r="R939" i="16" s="1"/>
  <c r="C940" i="16"/>
  <c r="V940" i="16"/>
  <c r="R940" i="16" s="1"/>
  <c r="C941" i="16"/>
  <c r="V941" i="16"/>
  <c r="C942" i="16"/>
  <c r="V942" i="16"/>
  <c r="C943" i="16"/>
  <c r="V943" i="16"/>
  <c r="E943" i="16" s="1"/>
  <c r="X943" i="16" s="1"/>
  <c r="C944" i="16"/>
  <c r="V944" i="16"/>
  <c r="G944" i="16" s="1"/>
  <c r="C945" i="16"/>
  <c r="V945" i="16"/>
  <c r="C946" i="16"/>
  <c r="V946" i="16"/>
  <c r="C947" i="16"/>
  <c r="V947" i="16"/>
  <c r="I947" i="16" s="1"/>
  <c r="C948" i="16"/>
  <c r="V948" i="16"/>
  <c r="F948" i="16" s="1"/>
  <c r="C949" i="16"/>
  <c r="V949" i="16"/>
  <c r="R949" i="16" s="1"/>
  <c r="C950" i="16"/>
  <c r="V950" i="16"/>
  <c r="C951" i="16"/>
  <c r="V951" i="16"/>
  <c r="C952" i="16"/>
  <c r="V952" i="16"/>
  <c r="C953" i="16"/>
  <c r="V953" i="16"/>
  <c r="J953" i="16" s="1"/>
  <c r="C954" i="16"/>
  <c r="V954" i="16"/>
  <c r="C955" i="16"/>
  <c r="V955" i="16"/>
  <c r="C956" i="16"/>
  <c r="V956" i="16"/>
  <c r="C957" i="16"/>
  <c r="V957" i="16"/>
  <c r="C958" i="16"/>
  <c r="V958" i="16"/>
  <c r="C959" i="16"/>
  <c r="V959" i="16"/>
  <c r="H959" i="16" s="1"/>
  <c r="C960" i="16"/>
  <c r="V960" i="16"/>
  <c r="C961" i="16"/>
  <c r="V961" i="16"/>
  <c r="E961" i="16" s="1"/>
  <c r="X961" i="16" s="1"/>
  <c r="C962" i="16"/>
  <c r="V962" i="16"/>
  <c r="C963" i="16"/>
  <c r="V963" i="16"/>
  <c r="C964" i="16"/>
  <c r="V964" i="16"/>
  <c r="C965" i="16"/>
  <c r="V965" i="16"/>
  <c r="C966" i="16"/>
  <c r="V966" i="16"/>
  <c r="C967" i="16"/>
  <c r="V967" i="16"/>
  <c r="C968" i="16"/>
  <c r="V968" i="16"/>
  <c r="F968" i="16" s="1"/>
  <c r="C969" i="16"/>
  <c r="V969" i="16"/>
  <c r="C970" i="16"/>
  <c r="V970" i="16"/>
  <c r="C971" i="16"/>
  <c r="V971" i="16"/>
  <c r="C972" i="16"/>
  <c r="V972" i="16"/>
  <c r="I972" i="16" s="1"/>
  <c r="C973" i="16"/>
  <c r="V973" i="16"/>
  <c r="C974" i="16"/>
  <c r="V974" i="16"/>
  <c r="C975" i="16"/>
  <c r="V975" i="16"/>
  <c r="C976" i="16"/>
  <c r="V976" i="16"/>
  <c r="H976" i="16" s="1"/>
  <c r="C977" i="16"/>
  <c r="V977" i="16"/>
  <c r="I977" i="16" s="1"/>
  <c r="C978" i="16"/>
  <c r="V978" i="16"/>
  <c r="C979" i="16"/>
  <c r="V979" i="16"/>
  <c r="F979" i="16" s="1"/>
  <c r="C980" i="16"/>
  <c r="V980" i="16"/>
  <c r="C981" i="16"/>
  <c r="V981" i="16"/>
  <c r="R981" i="16" s="1"/>
  <c r="C982" i="16"/>
  <c r="V982" i="16"/>
  <c r="E982" i="16" s="1"/>
  <c r="X982" i="16" s="1"/>
  <c r="C983" i="16"/>
  <c r="V983" i="16"/>
  <c r="C984" i="16"/>
  <c r="V984" i="16"/>
  <c r="I984" i="16" s="1"/>
  <c r="C985" i="16"/>
  <c r="V985" i="16"/>
  <c r="J985" i="16" s="1"/>
  <c r="C986" i="16"/>
  <c r="V986" i="16"/>
  <c r="C987" i="16"/>
  <c r="V987" i="16"/>
  <c r="C988" i="16"/>
  <c r="V988" i="16"/>
  <c r="G988" i="16" s="1"/>
  <c r="C989" i="16"/>
  <c r="V989" i="16"/>
  <c r="C990" i="16"/>
  <c r="V990" i="16"/>
  <c r="I990" i="16" s="1"/>
  <c r="C991" i="16"/>
  <c r="V991" i="16"/>
  <c r="C992" i="16"/>
  <c r="V992" i="16"/>
  <c r="C993" i="16"/>
  <c r="V993" i="16"/>
  <c r="C994" i="16"/>
  <c r="V994" i="16"/>
  <c r="G994" i="16" s="1"/>
  <c r="C995" i="16"/>
  <c r="V995" i="16"/>
  <c r="C996" i="16"/>
  <c r="V996" i="16"/>
  <c r="G996" i="16" s="1"/>
  <c r="C997" i="16"/>
  <c r="V997" i="16"/>
  <c r="C998" i="16"/>
  <c r="V998" i="16"/>
  <c r="C999" i="16"/>
  <c r="V999" i="16"/>
  <c r="E999" i="16" s="1"/>
  <c r="X999" i="16" s="1"/>
  <c r="C1000" i="16"/>
  <c r="V1000" i="16"/>
  <c r="G1000" i="16" s="1"/>
  <c r="C1001" i="16"/>
  <c r="V1001" i="16"/>
  <c r="G1001" i="16" s="1"/>
  <c r="C1002" i="16"/>
  <c r="V1002" i="16"/>
  <c r="C1003" i="16"/>
  <c r="V1003" i="16"/>
  <c r="C1004" i="16"/>
  <c r="V1004" i="16"/>
  <c r="E1004" i="16" s="1"/>
  <c r="X1004" i="16" s="1"/>
  <c r="C1005" i="16"/>
  <c r="V1005" i="16"/>
  <c r="E1005" i="16" s="1"/>
  <c r="X1005" i="16" s="1"/>
  <c r="C1006" i="16"/>
  <c r="V1006" i="16"/>
  <c r="C1007" i="16"/>
  <c r="V1007" i="16"/>
  <c r="I1007" i="16" s="1"/>
  <c r="C1008" i="16"/>
  <c r="V1008" i="16"/>
  <c r="C1009" i="16"/>
  <c r="V1009" i="16"/>
  <c r="C1010" i="16"/>
  <c r="V1010" i="16"/>
  <c r="F1010" i="16" s="1"/>
  <c r="C1011" i="16"/>
  <c r="V1011" i="16"/>
  <c r="C1012" i="16"/>
  <c r="V1012" i="16"/>
  <c r="G1012" i="16" s="1"/>
  <c r="C1013" i="16"/>
  <c r="V1013" i="16"/>
  <c r="I1013" i="16" s="1"/>
  <c r="C1014" i="16"/>
  <c r="V1014" i="16"/>
  <c r="I1014" i="16" s="1"/>
  <c r="C1015" i="16"/>
  <c r="V1015" i="16"/>
  <c r="C1016" i="16"/>
  <c r="V1016" i="16"/>
  <c r="C1017" i="16"/>
  <c r="V1017" i="16"/>
  <c r="E1017" i="16" s="1"/>
  <c r="X1017" i="16" s="1"/>
  <c r="C1018" i="16"/>
  <c r="V1018" i="16"/>
  <c r="G1018" i="16" s="1"/>
  <c r="C1019" i="16"/>
  <c r="V1019" i="16"/>
  <c r="C1020" i="16"/>
  <c r="V1020" i="16"/>
  <c r="I1020" i="16" s="1"/>
  <c r="C1021" i="16"/>
  <c r="V1021" i="16"/>
  <c r="C1022" i="16"/>
  <c r="V1022" i="16"/>
  <c r="I1022" i="16" s="1"/>
  <c r="C1023" i="16"/>
  <c r="V1023" i="16"/>
  <c r="C1024" i="16"/>
  <c r="V1024" i="16"/>
  <c r="R1024" i="16" s="1"/>
  <c r="C1025" i="16"/>
  <c r="V1025" i="16"/>
  <c r="C1026" i="16"/>
  <c r="V1026" i="16"/>
  <c r="F1026" i="16" s="1"/>
  <c r="C1027" i="16"/>
  <c r="V1027" i="16"/>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s="1"/>
  <c r="F1041" i="16" s="1"/>
  <c r="C1042" i="16"/>
  <c r="C1043" i="16"/>
  <c r="C1044" i="16"/>
  <c r="V1044" i="16" s="1"/>
  <c r="H1044" i="16" s="1"/>
  <c r="C1045" i="16"/>
  <c r="V1045" i="16" s="1"/>
  <c r="C1046" i="16"/>
  <c r="C1047" i="16"/>
  <c r="C1048" i="16"/>
  <c r="V1048" i="16" s="1"/>
  <c r="C1049" i="16"/>
  <c r="V1049" i="16"/>
  <c r="C1050" i="16"/>
  <c r="C1051" i="16"/>
  <c r="V1051" i="16" s="1"/>
  <c r="C1052" i="16"/>
  <c r="C1053" i="16"/>
  <c r="V1053" i="16" s="1"/>
  <c r="C1054" i="16"/>
  <c r="V1054" i="16" s="1"/>
  <c r="I1054" i="16" s="1"/>
  <c r="C1055" i="16"/>
  <c r="C1056" i="16"/>
  <c r="V1056" i="16" s="1"/>
  <c r="C1057" i="16"/>
  <c r="V1057" i="16"/>
  <c r="I1057" i="16" s="1"/>
  <c r="C1058" i="16"/>
  <c r="C1059" i="16"/>
  <c r="V1059" i="16" s="1"/>
  <c r="C1060" i="16"/>
  <c r="V1060" i="16" s="1"/>
  <c r="J1060" i="16" s="1"/>
  <c r="C1061" i="16"/>
  <c r="C1062" i="16"/>
  <c r="V1062" i="16" s="1"/>
  <c r="C1063" i="16"/>
  <c r="C1064" i="16"/>
  <c r="C1065" i="16"/>
  <c r="V1065" i="16" s="1"/>
  <c r="C1066" i="16"/>
  <c r="C1067" i="16"/>
  <c r="V1067" i="16"/>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s="1"/>
  <c r="G1091" i="16" s="1"/>
  <c r="C1092" i="16"/>
  <c r="C1093" i="16"/>
  <c r="V1093" i="16" s="1"/>
  <c r="C1094" i="16"/>
  <c r="V1094" i="16" s="1"/>
  <c r="C1095" i="16"/>
  <c r="V1095" i="16"/>
  <c r="C1096" i="16"/>
  <c r="C1097" i="16"/>
  <c r="V1097" i="16" s="1"/>
  <c r="G1097" i="16" s="1"/>
  <c r="C1098" i="16"/>
  <c r="C1099" i="16"/>
  <c r="C1100" i="16"/>
  <c r="V1100" i="16" s="1"/>
  <c r="G1100" i="16" s="1"/>
  <c r="C1101" i="16"/>
  <c r="V1101" i="16" s="1"/>
  <c r="C1102" i="16"/>
  <c r="C1103" i="16"/>
  <c r="C1104" i="16"/>
  <c r="V1104" i="16" s="1"/>
  <c r="R1104" i="16" s="1"/>
  <c r="C1105" i="16"/>
  <c r="V1105" i="16"/>
  <c r="C1106" i="16"/>
  <c r="C1107" i="16"/>
  <c r="V1107" i="16" s="1"/>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s="1"/>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s="1"/>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s="1"/>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s="1"/>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s="1"/>
  <c r="J1217" i="16" s="1"/>
  <c r="C1218" i="16"/>
  <c r="C1219" i="16"/>
  <c r="V1219" i="16"/>
  <c r="G1219" i="16" s="1"/>
  <c r="C1220" i="16"/>
  <c r="C1221" i="16"/>
  <c r="V1221" i="16" s="1"/>
  <c r="C1222" i="16"/>
  <c r="V1222" i="16" s="1"/>
  <c r="G1222" i="16" s="1"/>
  <c r="C1223" i="16"/>
  <c r="V1223" i="16" s="1"/>
  <c r="G1223" i="16" s="1"/>
  <c r="C1224" i="16"/>
  <c r="C1225" i="16"/>
  <c r="V1225" i="16"/>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s="1"/>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s="1"/>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s="1"/>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s="1"/>
  <c r="C1298" i="16"/>
  <c r="C1299" i="16"/>
  <c r="V1299" i="16" s="1"/>
  <c r="C1300" i="16"/>
  <c r="V1300" i="16" s="1"/>
  <c r="H1300" i="16" s="1"/>
  <c r="C1301" i="16"/>
  <c r="V1301" i="16" s="1"/>
  <c r="J1301" i="16" s="1"/>
  <c r="C1302" i="16"/>
  <c r="C1303" i="16"/>
  <c r="C1304" i="16"/>
  <c r="V1304" i="16" s="1"/>
  <c r="G1304" i="16" s="1"/>
  <c r="C1305" i="16"/>
  <c r="V1305" i="16"/>
  <c r="C1306" i="16"/>
  <c r="C1307" i="16"/>
  <c r="V1307" i="16" s="1"/>
  <c r="C1308" i="16"/>
  <c r="C1309" i="16"/>
  <c r="V1309" i="16" s="1"/>
  <c r="C1310" i="16"/>
  <c r="V1310" i="16" s="1"/>
  <c r="G1310" i="16" s="1"/>
  <c r="C1311" i="16"/>
  <c r="C1312" i="16"/>
  <c r="C1313" i="16"/>
  <c r="V1313" i="16"/>
  <c r="C1314" i="16"/>
  <c r="C1315" i="16"/>
  <c r="V1315" i="16" s="1"/>
  <c r="C1316" i="16"/>
  <c r="V1316" i="16" s="1"/>
  <c r="G1316" i="16" s="1"/>
  <c r="C1317" i="16"/>
  <c r="V1317" i="16" s="1"/>
  <c r="R1317" i="16" s="1"/>
  <c r="C1318" i="16"/>
  <c r="C1319" i="16"/>
  <c r="C1320" i="16"/>
  <c r="V1320" i="16" s="1"/>
  <c r="C1321" i="16"/>
  <c r="V1321" i="16" s="1"/>
  <c r="C1322" i="16"/>
  <c r="C1323" i="16"/>
  <c r="V1323" i="16"/>
  <c r="C1324" i="16"/>
  <c r="V1324" i="16" s="1"/>
  <c r="C1325" i="16"/>
  <c r="V1325" i="16" s="1"/>
  <c r="C1326" i="16"/>
  <c r="V1326" i="16" s="1"/>
  <c r="C1327" i="16"/>
  <c r="C1328" i="16"/>
  <c r="V1328" i="16" s="1"/>
  <c r="C1329" i="16"/>
  <c r="C1330" i="16"/>
  <c r="C1331" i="16"/>
  <c r="V1331" i="16" s="1"/>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s="1"/>
  <c r="C1354" i="16"/>
  <c r="C1355" i="16"/>
  <c r="V1355" i="16" s="1"/>
  <c r="C1356" i="16"/>
  <c r="C1357" i="16"/>
  <c r="V1357" i="16" s="1"/>
  <c r="C1358" i="16"/>
  <c r="C1359" i="16"/>
  <c r="C1360" i="16"/>
  <c r="C1361" i="16"/>
  <c r="V1361" i="16" s="1"/>
  <c r="C1362" i="16"/>
  <c r="C1363" i="16"/>
  <c r="V1363" i="16"/>
  <c r="C1364" i="16"/>
  <c r="C1365" i="16"/>
  <c r="V1365" i="16" s="1"/>
  <c r="C1366" i="16"/>
  <c r="C1367" i="16"/>
  <c r="C1368" i="16"/>
  <c r="V1368" i="16" s="1"/>
  <c r="J1368" i="16" s="1"/>
  <c r="C1369" i="16"/>
  <c r="V1369" i="16" s="1"/>
  <c r="C1370" i="16"/>
  <c r="V1370" i="16"/>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s="1"/>
  <c r="C1399" i="16"/>
  <c r="C1400" i="16"/>
  <c r="C1401" i="16"/>
  <c r="V1401" i="16" s="1"/>
  <c r="C1402" i="16"/>
  <c r="V1402" i="16"/>
  <c r="C1403" i="16"/>
  <c r="C1404" i="16"/>
  <c r="V1404" i="16" s="1"/>
  <c r="C1405" i="16"/>
  <c r="V1405" i="16" s="1"/>
  <c r="C1406" i="16"/>
  <c r="V1406" i="16"/>
  <c r="C1407" i="16"/>
  <c r="C1408" i="16"/>
  <c r="V1408" i="16" s="1"/>
  <c r="C1409" i="16"/>
  <c r="C1410" i="16"/>
  <c r="V1410" i="16" s="1"/>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s="1"/>
  <c r="C1431" i="16"/>
  <c r="C1432" i="16"/>
  <c r="V1432" i="16" s="1"/>
  <c r="R1432" i="16" s="1"/>
  <c r="C1433" i="16"/>
  <c r="V1433" i="16" s="1"/>
  <c r="G1433" i="16" s="1"/>
  <c r="C1434" i="16"/>
  <c r="V1434" i="16"/>
  <c r="J1434" i="16" s="1"/>
  <c r="C1435" i="16"/>
  <c r="C1436" i="16"/>
  <c r="V1436" i="16" s="1"/>
  <c r="H1436" i="16" s="1"/>
  <c r="C1437" i="16"/>
  <c r="V1437" i="16" s="1"/>
  <c r="C1438" i="16"/>
  <c r="V1438" i="16"/>
  <c r="C1439" i="16"/>
  <c r="C1440" i="16"/>
  <c r="C1441" i="16"/>
  <c r="V1441" i="16" s="1"/>
  <c r="C1442" i="16"/>
  <c r="V1442" i="16" s="1"/>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s="1"/>
  <c r="C1463" i="16"/>
  <c r="V1463" i="16" s="1"/>
  <c r="E1463" i="16" s="1"/>
  <c r="X1463" i="16" s="1"/>
  <c r="C1464" i="16"/>
  <c r="V1464" i="16" s="1"/>
  <c r="I1464" i="16" s="1"/>
  <c r="C1465" i="16"/>
  <c r="V1465" i="16" s="1"/>
  <c r="G1465" i="16" s="1"/>
  <c r="C1466" i="16"/>
  <c r="V1466" i="16"/>
  <c r="C1467" i="16"/>
  <c r="V1467" i="16" s="1"/>
  <c r="C1468" i="16"/>
  <c r="V1468" i="16" s="1"/>
  <c r="G1468" i="16" s="1"/>
  <c r="C1469" i="16"/>
  <c r="V1469" i="16" s="1"/>
  <c r="C1470" i="16"/>
  <c r="V1470" i="16"/>
  <c r="E1470" i="16" s="1"/>
  <c r="X1470" i="16" s="1"/>
  <c r="C1471" i="16"/>
  <c r="V1471" i="16" s="1"/>
  <c r="C1472" i="16"/>
  <c r="V1472" i="16" s="1"/>
  <c r="H1472" i="16" s="1"/>
  <c r="C1473" i="16"/>
  <c r="V1473" i="16" s="1"/>
  <c r="C1474" i="16"/>
  <c r="V1474" i="16" s="1"/>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s="1"/>
  <c r="C1495" i="16"/>
  <c r="C1496" i="16"/>
  <c r="V1496" i="16" s="1"/>
  <c r="G1496" i="16" s="1"/>
  <c r="C1497" i="16"/>
  <c r="V1497" i="16" s="1"/>
  <c r="C1498" i="16"/>
  <c r="V1498" i="16"/>
  <c r="H1498" i="16" s="1"/>
  <c r="C1499" i="16"/>
  <c r="V1499" i="16" s="1"/>
  <c r="C1500" i="16"/>
  <c r="V1500" i="16" s="1"/>
  <c r="I1500" i="16" s="1"/>
  <c r="C1501" i="16"/>
  <c r="V1501" i="16" s="1"/>
  <c r="C1502" i="16"/>
  <c r="V1502" i="16"/>
  <c r="C1503" i="16"/>
  <c r="V1503" i="16" s="1"/>
  <c r="C1504" i="16"/>
  <c r="C1505" i="16"/>
  <c r="V1505" i="16" s="1"/>
  <c r="E1505" i="16" s="1"/>
  <c r="X1505" i="16" s="1"/>
  <c r="C1506" i="16"/>
  <c r="V1506" i="16" s="1"/>
  <c r="C1507" i="16"/>
  <c r="V1507" i="16" s="1"/>
  <c r="C1508" i="16"/>
  <c r="C1509" i="16"/>
  <c r="V1509" i="16" s="1"/>
  <c r="C1510" i="16"/>
  <c r="V1510" i="16"/>
  <c r="C1511" i="16"/>
  <c r="V1511" i="16" s="1"/>
  <c r="C1512" i="16"/>
  <c r="C1513" i="16"/>
  <c r="C1514" i="16"/>
  <c r="C1515" i="16"/>
  <c r="V1515" i="16" s="1"/>
  <c r="C1516" i="16"/>
  <c r="V1516" i="16" s="1"/>
  <c r="G1516" i="16" s="1"/>
  <c r="C1517" i="16"/>
  <c r="V1517" i="16" s="1"/>
  <c r="C1518" i="16"/>
  <c r="V1518" i="16"/>
  <c r="C1519" i="16"/>
  <c r="V1519" i="16" s="1"/>
  <c r="C1520" i="16"/>
  <c r="V1520" i="16" s="1"/>
  <c r="J1520" i="16" s="1"/>
  <c r="C1521" i="16"/>
  <c r="V1521" i="16" s="1"/>
  <c r="C1522" i="16"/>
  <c r="V1522" i="16" s="1"/>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s="1"/>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s="1"/>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s="1"/>
  <c r="C1621" i="16"/>
  <c r="V1621" i="16" s="1"/>
  <c r="C1622" i="16"/>
  <c r="V1622" i="16" s="1"/>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C1752" i="16"/>
  <c r="V1752" i="16" s="1"/>
  <c r="C1753" i="16"/>
  <c r="V1753" i="16" s="1"/>
  <c r="C1754" i="16"/>
  <c r="V1754" i="16"/>
  <c r="R1754" i="16" s="1"/>
  <c r="C1755" i="16"/>
  <c r="V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V1772" i="16"/>
  <c r="R1772" i="16" s="1"/>
  <c r="C1773" i="16"/>
  <c r="V1773" i="16" s="1"/>
  <c r="C1774" i="16"/>
  <c r="V1774" i="16" s="1"/>
  <c r="C1775" i="16"/>
  <c r="V1775" i="16" s="1"/>
  <c r="C1776" i="16"/>
  <c r="V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V1812" i="16" s="1"/>
  <c r="C1813" i="16"/>
  <c r="V1813" i="16" s="1"/>
  <c r="C1814" i="16"/>
  <c r="V1814" i="16" s="1"/>
  <c r="I1814" i="16" s="1"/>
  <c r="C1815" i="16"/>
  <c r="V1815" i="16" s="1"/>
  <c r="C1816" i="16"/>
  <c r="V1816" i="16" s="1"/>
  <c r="C1817" i="16"/>
  <c r="V1817" i="16" s="1"/>
  <c r="C1818" i="16"/>
  <c r="V1818" i="16" s="1"/>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s="1"/>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V1866" i="16" s="1"/>
  <c r="C1867" i="16"/>
  <c r="V1867" i="16" s="1"/>
  <c r="C1868" i="16"/>
  <c r="V1868" i="16" s="1"/>
  <c r="I1868" i="16" s="1"/>
  <c r="C1869" i="16"/>
  <c r="V1869" i="16" s="1"/>
  <c r="I1869" i="16" s="1"/>
  <c r="C1870" i="16"/>
  <c r="V1870" i="16" s="1"/>
  <c r="F1870" i="16" s="1"/>
  <c r="C1871" i="16"/>
  <c r="V1871" i="16" s="1"/>
  <c r="C1872" i="16"/>
  <c r="V1872" i="16"/>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s="1"/>
  <c r="C1925" i="16"/>
  <c r="V1925" i="16" s="1"/>
  <c r="C1926" i="16"/>
  <c r="C1927" i="16"/>
  <c r="V1927" i="16" s="1"/>
  <c r="G1927" i="16" s="1"/>
  <c r="C1928" i="16"/>
  <c r="V1928" i="16" s="1"/>
  <c r="C1929" i="16"/>
  <c r="V1929" i="16" s="1"/>
  <c r="E1929" i="16" s="1"/>
  <c r="X1929" i="16" s="1"/>
  <c r="C1930" i="16"/>
  <c r="C1931" i="16"/>
  <c r="V1931" i="16" s="1"/>
  <c r="C1932" i="16"/>
  <c r="V1932" i="16"/>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s="1"/>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s="1"/>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s="1"/>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C2259" i="16"/>
  <c r="C2260" i="16"/>
  <c r="V2260" i="16"/>
  <c r="C2261" i="16"/>
  <c r="C2262" i="16"/>
  <c r="V2262" i="16" s="1"/>
  <c r="H2262" i="16" s="1"/>
  <c r="C2263" i="16"/>
  <c r="C2264" i="16"/>
  <c r="C2265" i="16"/>
  <c r="C2266" i="16"/>
  <c r="V2266" i="16"/>
  <c r="G2266" i="16" s="1"/>
  <c r="C2267" i="16"/>
  <c r="C2268" i="16"/>
  <c r="V2268" i="16"/>
  <c r="G2268" i="16" s="1"/>
  <c r="C2269" i="16"/>
  <c r="C2270" i="16"/>
  <c r="C2271" i="16"/>
  <c r="C2272" i="16"/>
  <c r="V2272" i="16" s="1"/>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s="1"/>
  <c r="C2283" i="16"/>
  <c r="C2284" i="16"/>
  <c r="V2284" i="16"/>
  <c r="C2285" i="16"/>
  <c r="C2286" i="16"/>
  <c r="V2286" i="16" s="1"/>
  <c r="G2286" i="16" s="1"/>
  <c r="C2287" i="16"/>
  <c r="V2287" i="16" s="1"/>
  <c r="C2288" i="16"/>
  <c r="V2288" i="16" s="1"/>
  <c r="G2288" i="16" s="1"/>
  <c r="C2289" i="16"/>
  <c r="C2290" i="16"/>
  <c r="C2291" i="16"/>
  <c r="V2291" i="16" s="1"/>
  <c r="C2292" i="16"/>
  <c r="V2292" i="16" s="1"/>
  <c r="F2292" i="16" s="1"/>
  <c r="C2293" i="16"/>
  <c r="C2294" i="16"/>
  <c r="V2294" i="16" s="1"/>
  <c r="C2295" i="16"/>
  <c r="C2296" i="16"/>
  <c r="C2297" i="16"/>
  <c r="C2298" i="16"/>
  <c r="V2298" i="16" s="1"/>
  <c r="E2298" i="16" s="1"/>
  <c r="X2298" i="16" s="1"/>
  <c r="C2299" i="16"/>
  <c r="C2300" i="16"/>
  <c r="V2300" i="16"/>
  <c r="F2300" i="16" s="1"/>
  <c r="C2301" i="16"/>
  <c r="C2302" i="16"/>
  <c r="V2302" i="16" s="1"/>
  <c r="C2303" i="16"/>
  <c r="C2304" i="16"/>
  <c r="V2304" i="16" s="1"/>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C2323" i="16"/>
  <c r="V2323" i="16" s="1"/>
  <c r="J2323" i="16" s="1"/>
  <c r="C2324" i="16"/>
  <c r="V2324" i="16" s="1"/>
  <c r="F2324" i="16" s="1"/>
  <c r="C2325" i="16"/>
  <c r="C2326" i="16"/>
  <c r="C2327" i="16"/>
  <c r="C2328" i="16"/>
  <c r="C2329" i="16"/>
  <c r="C2330" i="16"/>
  <c r="V2330" i="16" s="1"/>
  <c r="C2331" i="16"/>
  <c r="C2332" i="16"/>
  <c r="V2332" i="16"/>
  <c r="F2332" i="16" s="1"/>
  <c r="C2333" i="16"/>
  <c r="C2334" i="16"/>
  <c r="V2334" i="16" s="1"/>
  <c r="J2334" i="16" s="1"/>
  <c r="C2335" i="16"/>
  <c r="C2336" i="16"/>
  <c r="V2336" i="16" s="1"/>
  <c r="R2336" i="16" s="1"/>
  <c r="C2337" i="16"/>
  <c r="C2338" i="16"/>
  <c r="C2339" i="16"/>
  <c r="V2339" i="16" s="1"/>
  <c r="I2339" i="16" s="1"/>
  <c r="C2340" i="16"/>
  <c r="V2340" i="16" s="1"/>
  <c r="C2341" i="16"/>
  <c r="C2342" i="16"/>
  <c r="V2342" i="16" s="1"/>
  <c r="C2343" i="16"/>
  <c r="C2344" i="16"/>
  <c r="C2345" i="16"/>
  <c r="C2346" i="16"/>
  <c r="V2346" i="16" s="1"/>
  <c r="C2347" i="16"/>
  <c r="C2348" i="16"/>
  <c r="V2348" i="16"/>
  <c r="H2348" i="16" s="1"/>
  <c r="C2349" i="16"/>
  <c r="C2350" i="16"/>
  <c r="V2350" i="16" s="1"/>
  <c r="G2350" i="16" s="1"/>
  <c r="C2351" i="16"/>
  <c r="C2352" i="16"/>
  <c r="V2352" i="16" s="1"/>
  <c r="C2353" i="16"/>
  <c r="C2354" i="16"/>
  <c r="C2355" i="16"/>
  <c r="C2356" i="16"/>
  <c r="V2356" i="16" s="1"/>
  <c r="C2357" i="16"/>
  <c r="C2358" i="16"/>
  <c r="V2358" i="16" s="1"/>
  <c r="G2358" i="16" s="1"/>
  <c r="C2359" i="16"/>
  <c r="C2360" i="16"/>
  <c r="C2361" i="16"/>
  <c r="C2362" i="16"/>
  <c r="V2362" i="16" s="1"/>
  <c r="E2362" i="16" s="1"/>
  <c r="X2362" i="16" s="1"/>
  <c r="C2363" i="16"/>
  <c r="C2364" i="16"/>
  <c r="V2364" i="16"/>
  <c r="C2365" i="16"/>
  <c r="C2366" i="16"/>
  <c r="V2366" i="16" s="1"/>
  <c r="C2367" i="16"/>
  <c r="C2368" i="16"/>
  <c r="V2368" i="16" s="1"/>
  <c r="C2369" i="16"/>
  <c r="C2370" i="16"/>
  <c r="V2370" i="16" s="1"/>
  <c r="C2371" i="16"/>
  <c r="C2372" i="16"/>
  <c r="V2372" i="16" s="1"/>
  <c r="C2373" i="16"/>
  <c r="C2374" i="16"/>
  <c r="C2375" i="16"/>
  <c r="C2376" i="16"/>
  <c r="V2376" i="16" s="1"/>
  <c r="C2377" i="16"/>
  <c r="C2378" i="16"/>
  <c r="V2378" i="16" s="1"/>
  <c r="C2379" i="16"/>
  <c r="C2380" i="16"/>
  <c r="V2380" i="16"/>
  <c r="J2380" i="16" s="1"/>
  <c r="C2381" i="16"/>
  <c r="C2382" i="16"/>
  <c r="V2382" i="16" s="1"/>
  <c r="G2382" i="16" s="1"/>
  <c r="C2383" i="16"/>
  <c r="V2383" i="16" s="1"/>
  <c r="C2384" i="16"/>
  <c r="V2384" i="16" s="1"/>
  <c r="I2384" i="16" s="1"/>
  <c r="C2385" i="16"/>
  <c r="C2386" i="16"/>
  <c r="V2386" i="16"/>
  <c r="C2387" i="16"/>
  <c r="C2388" i="16"/>
  <c r="V2388" i="16" s="1"/>
  <c r="C2389" i="16"/>
  <c r="C2390" i="16"/>
  <c r="C2391" i="16"/>
  <c r="C2392" i="16"/>
  <c r="V2392" i="16"/>
  <c r="C2393" i="16"/>
  <c r="C2394" i="16"/>
  <c r="V2394" i="16" s="1"/>
  <c r="C2395" i="16"/>
  <c r="C2396" i="16"/>
  <c r="V2396" i="16" s="1"/>
  <c r="C2397" i="16"/>
  <c r="C2398" i="16"/>
  <c r="C2399" i="16"/>
  <c r="C2400" i="16"/>
  <c r="V2400" i="16"/>
  <c r="I2400" i="16" s="1"/>
  <c r="C2401" i="16"/>
  <c r="C2402" i="16"/>
  <c r="C2403" i="16"/>
  <c r="V2403" i="16" s="1"/>
  <c r="C2404" i="16"/>
  <c r="V2404" i="16"/>
  <c r="C2405" i="16"/>
  <c r="C2406" i="16"/>
  <c r="V2406" i="16" s="1"/>
  <c r="C2407" i="16"/>
  <c r="C2408" i="16"/>
  <c r="C2409" i="16"/>
  <c r="C2410" i="16"/>
  <c r="V2410" i="16" s="1"/>
  <c r="C2411" i="16"/>
  <c r="C2412" i="16"/>
  <c r="V2412" i="16" s="1"/>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s="1"/>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s="1"/>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c r="C2477" i="16"/>
  <c r="C2478" i="16"/>
  <c r="V2478" i="16" s="1"/>
  <c r="C2479" i="16"/>
  <c r="C2480" i="16"/>
  <c r="V2480" i="16" s="1"/>
  <c r="C2481" i="16"/>
  <c r="C2482" i="16"/>
  <c r="C2483" i="16"/>
  <c r="V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C2502" i="16"/>
  <c r="V2502" i="16"/>
  <c r="C2503" i="16"/>
  <c r="C2504" i="16"/>
  <c r="V2504" i="16"/>
  <c r="E2504" i="16" s="1"/>
  <c r="X2504" i="16" s="1"/>
  <c r="B15" i="10"/>
  <c r="G15" i="10" s="1"/>
  <c r="H15" i="10" s="1"/>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B573" i="16"/>
  <c r="B574" i="16"/>
  <c r="AB574" i="16" s="1"/>
  <c r="B575" i="16"/>
  <c r="B576" i="16"/>
  <c r="AB576" i="16" s="1"/>
  <c r="B577" i="16"/>
  <c r="B578" i="16"/>
  <c r="B579" i="16"/>
  <c r="B580" i="16"/>
  <c r="B581" i="16"/>
  <c r="B582" i="16"/>
  <c r="AB582" i="16" s="1"/>
  <c r="B583" i="16"/>
  <c r="AB583" i="16" s="1"/>
  <c r="B584" i="16"/>
  <c r="B585" i="16"/>
  <c r="B586" i="16"/>
  <c r="AB586" i="16" s="1"/>
  <c r="B587" i="16"/>
  <c r="AB587" i="16" s="1"/>
  <c r="B588" i="16"/>
  <c r="AB588" i="16" s="1"/>
  <c r="B589" i="16"/>
  <c r="B590" i="16"/>
  <c r="B591" i="16"/>
  <c r="B592" i="16"/>
  <c r="B593" i="16"/>
  <c r="B594" i="16"/>
  <c r="AB594" i="16" s="1"/>
  <c r="B595" i="16"/>
  <c r="B596" i="16"/>
  <c r="AB596" i="16" s="1"/>
  <c r="B597" i="16"/>
  <c r="B598" i="16"/>
  <c r="B599" i="16"/>
  <c r="B600" i="16"/>
  <c r="B601" i="16"/>
  <c r="B602" i="16"/>
  <c r="AB602" i="16" s="1"/>
  <c r="B603" i="16"/>
  <c r="B604" i="16"/>
  <c r="AB604" i="16" s="1"/>
  <c r="B605" i="16"/>
  <c r="B606" i="16"/>
  <c r="B607" i="16"/>
  <c r="B608" i="16"/>
  <c r="B609" i="16"/>
  <c r="B610" i="16"/>
  <c r="AB610" i="16" s="1"/>
  <c r="B611" i="16"/>
  <c r="B612" i="16"/>
  <c r="AB612" i="16" s="1"/>
  <c r="B613" i="16"/>
  <c r="B614" i="16"/>
  <c r="B615" i="16"/>
  <c r="B616" i="16"/>
  <c r="B617" i="16"/>
  <c r="B618" i="16"/>
  <c r="AB618" i="16" s="1"/>
  <c r="B619" i="16"/>
  <c r="B620" i="16"/>
  <c r="AB620" i="16" s="1"/>
  <c r="B621" i="16"/>
  <c r="B622" i="16"/>
  <c r="B623" i="16"/>
  <c r="B624" i="16"/>
  <c r="B625" i="16"/>
  <c r="B626" i="16"/>
  <c r="AB626" i="16" s="1"/>
  <c r="B627" i="16"/>
  <c r="B628" i="16"/>
  <c r="AB628" i="16" s="1"/>
  <c r="B629" i="16"/>
  <c r="B630" i="16"/>
  <c r="B631" i="16"/>
  <c r="B632" i="16"/>
  <c r="B633" i="16"/>
  <c r="B634" i="16"/>
  <c r="AB634" i="16" s="1"/>
  <c r="B635" i="16"/>
  <c r="B636" i="16"/>
  <c r="AB636" i="16" s="1"/>
  <c r="B637" i="16"/>
  <c r="B638" i="16"/>
  <c r="B639" i="16"/>
  <c r="B640" i="16"/>
  <c r="B641" i="16"/>
  <c r="B642" i="16"/>
  <c r="AB642" i="16" s="1"/>
  <c r="B643" i="16"/>
  <c r="B644" i="16"/>
  <c r="AB644" i="16" s="1"/>
  <c r="B645" i="16"/>
  <c r="B646" i="16"/>
  <c r="B647" i="16"/>
  <c r="B648" i="16"/>
  <c r="B649" i="16"/>
  <c r="B650" i="16"/>
  <c r="AB650" i="16" s="1"/>
  <c r="B651" i="16"/>
  <c r="B652" i="16"/>
  <c r="B653" i="16"/>
  <c r="B654" i="16"/>
  <c r="AB654" i="16" s="1"/>
  <c r="B655" i="16"/>
  <c r="B656" i="16"/>
  <c r="AB656" i="16" s="1"/>
  <c r="B657" i="16"/>
  <c r="B658" i="16"/>
  <c r="B659" i="16"/>
  <c r="B660" i="16"/>
  <c r="B661" i="16"/>
  <c r="B662" i="16"/>
  <c r="AB662" i="16" s="1"/>
  <c r="B663" i="16"/>
  <c r="B664" i="16"/>
  <c r="AB664" i="16" s="1"/>
  <c r="B665" i="16"/>
  <c r="B666" i="16"/>
  <c r="B667" i="16"/>
  <c r="B668" i="16"/>
  <c r="B669" i="16"/>
  <c r="B670" i="16"/>
  <c r="AB670" i="16" s="1"/>
  <c r="B671" i="16"/>
  <c r="B672" i="16"/>
  <c r="AB672" i="16" s="1"/>
  <c r="B673" i="16"/>
  <c r="B674" i="16"/>
  <c r="B675" i="16"/>
  <c r="B676" i="16"/>
  <c r="B677" i="16"/>
  <c r="B678" i="16"/>
  <c r="AB678" i="16" s="1"/>
  <c r="B679" i="16"/>
  <c r="B680" i="16"/>
  <c r="AB680" i="16" s="1"/>
  <c r="B681" i="16"/>
  <c r="B682" i="16"/>
  <c r="B683" i="16"/>
  <c r="B684" i="16"/>
  <c r="B685" i="16"/>
  <c r="B686" i="16"/>
  <c r="AB686" i="16" s="1"/>
  <c r="B687" i="16"/>
  <c r="B688" i="16"/>
  <c r="AB688" i="16" s="1"/>
  <c r="B689" i="16"/>
  <c r="B690" i="16"/>
  <c r="B691" i="16"/>
  <c r="B692" i="16"/>
  <c r="B693" i="16"/>
  <c r="B694" i="16"/>
  <c r="AB694" i="16" s="1"/>
  <c r="B695" i="16"/>
  <c r="B696" i="16"/>
  <c r="AB696" i="16" s="1"/>
  <c r="B697" i="16"/>
  <c r="B698" i="16"/>
  <c r="B699" i="16"/>
  <c r="B700" i="16"/>
  <c r="B701" i="16"/>
  <c r="B702" i="16"/>
  <c r="AB702" i="16" s="1"/>
  <c r="B703" i="16"/>
  <c r="B704" i="16"/>
  <c r="AB704" i="16" s="1"/>
  <c r="B705" i="16"/>
  <c r="B706" i="16"/>
  <c r="B707" i="16"/>
  <c r="B708" i="16"/>
  <c r="B709" i="16"/>
  <c r="B710" i="16"/>
  <c r="AB710" i="16" s="1"/>
  <c r="B711" i="16"/>
  <c r="AB711" i="16" s="1"/>
  <c r="B712" i="16"/>
  <c r="B713" i="16"/>
  <c r="B714" i="16"/>
  <c r="AB714" i="16" s="1"/>
  <c r="B715" i="16"/>
  <c r="AB715" i="16" s="1"/>
  <c r="B716" i="16"/>
  <c r="AB716" i="16" s="1"/>
  <c r="B717" i="16"/>
  <c r="B718" i="16"/>
  <c r="B719" i="16"/>
  <c r="B720" i="16"/>
  <c r="B721" i="16"/>
  <c r="B722" i="16"/>
  <c r="AB722" i="16" s="1"/>
  <c r="B723" i="16"/>
  <c r="B724" i="16"/>
  <c r="AB724" i="16" s="1"/>
  <c r="B725" i="16"/>
  <c r="B726" i="16"/>
  <c r="B727" i="16"/>
  <c r="B728" i="16"/>
  <c r="B729" i="16"/>
  <c r="B730" i="16"/>
  <c r="AB730" i="16" s="1"/>
  <c r="B731" i="16"/>
  <c r="B732" i="16"/>
  <c r="AB732" i="16" s="1"/>
  <c r="B733" i="16"/>
  <c r="B734" i="16"/>
  <c r="B735" i="16"/>
  <c r="B736" i="16"/>
  <c r="B737" i="16"/>
  <c r="B738" i="16"/>
  <c r="AB738" i="16" s="1"/>
  <c r="B739" i="16"/>
  <c r="B740" i="16"/>
  <c r="AB740" i="16" s="1"/>
  <c r="B741" i="16"/>
  <c r="B742" i="16"/>
  <c r="B743" i="16"/>
  <c r="B744" i="16"/>
  <c r="B745" i="16"/>
  <c r="B746" i="16"/>
  <c r="AB746" i="16" s="1"/>
  <c r="B747" i="16"/>
  <c r="B748" i="16"/>
  <c r="AB748" i="16" s="1"/>
  <c r="B749" i="16"/>
  <c r="B750" i="16"/>
  <c r="B751" i="16"/>
  <c r="B752" i="16"/>
  <c r="B753" i="16"/>
  <c r="B754" i="16"/>
  <c r="AB754" i="16" s="1"/>
  <c r="B755" i="16"/>
  <c r="B756" i="16"/>
  <c r="AB756" i="16" s="1"/>
  <c r="B757" i="16"/>
  <c r="B758" i="16"/>
  <c r="B759" i="16"/>
  <c r="B760" i="16"/>
  <c r="B761" i="16"/>
  <c r="B762" i="16"/>
  <c r="AB762" i="16" s="1"/>
  <c r="B763" i="16"/>
  <c r="B764" i="16"/>
  <c r="AB764" i="16" s="1"/>
  <c r="B765" i="16"/>
  <c r="B766" i="16"/>
  <c r="B767" i="16"/>
  <c r="B768" i="16"/>
  <c r="B769" i="16"/>
  <c r="B770" i="16"/>
  <c r="AB770" i="16" s="1"/>
  <c r="B771" i="16"/>
  <c r="B772" i="16"/>
  <c r="AB772" i="16" s="1"/>
  <c r="B773" i="16"/>
  <c r="B774" i="16"/>
  <c r="B775" i="16"/>
  <c r="B776" i="16"/>
  <c r="B777" i="16"/>
  <c r="B778" i="16"/>
  <c r="AB778" i="16" s="1"/>
  <c r="B779" i="16"/>
  <c r="B780" i="16"/>
  <c r="B781" i="16"/>
  <c r="B782" i="16"/>
  <c r="AB782" i="16" s="1"/>
  <c r="B783" i="16"/>
  <c r="B784" i="16"/>
  <c r="AB784" i="16" s="1"/>
  <c r="B785" i="16"/>
  <c r="B786" i="16"/>
  <c r="B787" i="16"/>
  <c r="B788" i="16"/>
  <c r="B789" i="16"/>
  <c r="B790" i="16"/>
  <c r="AB790" i="16" s="1"/>
  <c r="B791" i="16"/>
  <c r="B792" i="16"/>
  <c r="AB792" i="16" s="1"/>
  <c r="B793" i="16"/>
  <c r="B794" i="16"/>
  <c r="B795" i="16"/>
  <c r="B796" i="16"/>
  <c r="B797" i="16"/>
  <c r="B798" i="16"/>
  <c r="AB798" i="16" s="1"/>
  <c r="B799" i="16"/>
  <c r="B800" i="16"/>
  <c r="AB800" i="16" s="1"/>
  <c r="B801" i="16"/>
  <c r="B802" i="16"/>
  <c r="B803" i="16"/>
  <c r="B804" i="16"/>
  <c r="B805" i="16"/>
  <c r="B806" i="16"/>
  <c r="AB806" i="16" s="1"/>
  <c r="B807" i="16"/>
  <c r="B808" i="16"/>
  <c r="AB808" i="16" s="1"/>
  <c r="B809" i="16"/>
  <c r="B810" i="16"/>
  <c r="B811" i="16"/>
  <c r="B812" i="16"/>
  <c r="B813" i="16"/>
  <c r="B814" i="16"/>
  <c r="AB814" i="16" s="1"/>
  <c r="B815" i="16"/>
  <c r="B816" i="16"/>
  <c r="AB816" i="16" s="1"/>
  <c r="B817" i="16"/>
  <c r="B818" i="16"/>
  <c r="B819" i="16"/>
  <c r="B820" i="16"/>
  <c r="B821" i="16"/>
  <c r="B822" i="16"/>
  <c r="AB822" i="16" s="1"/>
  <c r="B823" i="16"/>
  <c r="B824" i="16"/>
  <c r="AB824" i="16" s="1"/>
  <c r="B825" i="16"/>
  <c r="B826" i="16"/>
  <c r="B827" i="16"/>
  <c r="B828" i="16"/>
  <c r="B829" i="16"/>
  <c r="B830" i="16"/>
  <c r="AB830" i="16" s="1"/>
  <c r="B831" i="16"/>
  <c r="B832" i="16"/>
  <c r="AB832" i="16" s="1"/>
  <c r="B833" i="16"/>
  <c r="B834" i="16"/>
  <c r="B835" i="16"/>
  <c r="B836" i="16"/>
  <c r="B837" i="16"/>
  <c r="B838" i="16"/>
  <c r="AB838" i="16" s="1"/>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8" i="2" s="1"/>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C9" i="3" s="1"/>
  <c r="AB2505" i="16"/>
  <c r="B21" i="10"/>
  <c r="G21" i="10" s="1"/>
  <c r="B16" i="10"/>
  <c r="F26" i="10" s="1"/>
  <c r="J6" i="14"/>
  <c r="J9" i="14"/>
  <c r="J10" i="14"/>
  <c r="J11" i="14"/>
  <c r="J5" i="14"/>
  <c r="K5" i="14"/>
  <c r="J7" i="14"/>
  <c r="J8" i="14"/>
  <c r="D11" i="4"/>
  <c r="B4" i="10"/>
  <c r="G4" i="10" s="1"/>
  <c r="H4" i="10" s="1"/>
  <c r="D4" i="10" s="1"/>
  <c r="B5" i="10"/>
  <c r="G5" i="10" s="1"/>
  <c r="H5" i="10" s="1"/>
  <c r="D5" i="10" s="1"/>
  <c r="B17" i="10"/>
  <c r="G17" i="10" s="1"/>
  <c r="H17" i="10" s="1"/>
  <c r="B18" i="10"/>
  <c r="F28" i="10" s="1"/>
  <c r="B51" i="10"/>
  <c r="G51" i="10" s="1"/>
  <c r="B52" i="10"/>
  <c r="G52" i="10" s="1"/>
  <c r="B6" i="10"/>
  <c r="G6" i="10"/>
  <c r="B22" i="10"/>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86" i="4"/>
  <c r="H1321" i="16"/>
  <c r="F4" i="16"/>
  <c r="B6" i="4"/>
  <c r="B22" i="4"/>
  <c r="A13" i="10" s="1"/>
  <c r="A73" i="2"/>
  <c r="I23" i="10"/>
  <c r="A31" i="2"/>
  <c r="J53" i="10"/>
  <c r="I6" i="10"/>
  <c r="I18" i="10"/>
  <c r="B25" i="3"/>
  <c r="B12" i="3"/>
  <c r="B32" i="3"/>
  <c r="A28" i="2"/>
  <c r="J25" i="10"/>
  <c r="I52" i="10"/>
  <c r="D2" i="4"/>
  <c r="C4" i="14"/>
  <c r="B20" i="4"/>
  <c r="A11" i="10" s="1"/>
  <c r="I55" i="10"/>
  <c r="J51" i="16"/>
  <c r="H1365" i="16"/>
  <c r="J1809" i="16"/>
  <c r="I15" i="10"/>
  <c r="B29" i="3"/>
  <c r="I68" i="4"/>
  <c r="F21" i="10"/>
  <c r="H21" i="10" s="1"/>
  <c r="F30" i="10"/>
  <c r="F40" i="10"/>
  <c r="F62" i="10"/>
  <c r="B2" i="10" s="1"/>
  <c r="F35" i="10"/>
  <c r="D15" i="10"/>
  <c r="J64" i="10"/>
  <c r="A50" i="2"/>
  <c r="C2" i="3"/>
  <c r="J61" i="10"/>
  <c r="B23" i="3"/>
  <c r="J58" i="10"/>
  <c r="J26" i="10"/>
  <c r="G25" i="4"/>
  <c r="G43" i="4" s="1"/>
  <c r="J7" i="10"/>
  <c r="M4" i="16"/>
  <c r="C10" i="3"/>
  <c r="J9" i="10"/>
  <c r="B25" i="4"/>
  <c r="A14" i="10" s="1"/>
  <c r="A10" i="2"/>
  <c r="A3" i="2"/>
  <c r="I33" i="10"/>
  <c r="I4" i="14"/>
  <c r="A1" i="14"/>
  <c r="E4" i="16"/>
  <c r="B3" i="10"/>
  <c r="A44" i="2"/>
  <c r="A32" i="2"/>
  <c r="A43" i="2"/>
  <c r="I7" i="10"/>
  <c r="B7" i="4"/>
  <c r="C18" i="3"/>
  <c r="I22" i="10"/>
  <c r="A19" i="2"/>
  <c r="B10" i="3"/>
  <c r="J18" i="10"/>
  <c r="B12" i="4"/>
  <c r="J51" i="10"/>
  <c r="J16" i="10"/>
  <c r="A72" i="2"/>
  <c r="B15" i="4"/>
  <c r="A7" i="10" s="1"/>
  <c r="B27" i="3"/>
  <c r="J13" i="10"/>
  <c r="C6" i="3"/>
  <c r="B48" i="1"/>
  <c r="B41" i="4"/>
  <c r="A28" i="10" s="1"/>
  <c r="B39" i="4"/>
  <c r="B51" i="4" s="1"/>
  <c r="A36" i="10" s="1"/>
  <c r="H68" i="4"/>
  <c r="B29" i="4"/>
  <c r="A18" i="10" s="1"/>
  <c r="B27" i="4"/>
  <c r="B13" i="4"/>
  <c r="C31" i="3"/>
  <c r="J12" i="10"/>
  <c r="B4" i="4"/>
  <c r="B68" i="4"/>
  <c r="A49" i="10" s="1"/>
  <c r="I28" i="10"/>
  <c r="I58" i="10"/>
  <c r="E4" i="14"/>
  <c r="C11" i="3"/>
  <c r="I32" i="10"/>
  <c r="J63" i="10"/>
  <c r="A13" i="2"/>
  <c r="A15" i="2"/>
  <c r="A42" i="2"/>
  <c r="A87" i="4"/>
  <c r="I61" i="10"/>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J36" i="10"/>
  <c r="B28" i="4"/>
  <c r="J4" i="16"/>
  <c r="A39" i="2"/>
  <c r="B13" i="3"/>
  <c r="I10" i="10"/>
  <c r="B40" i="4"/>
  <c r="B58" i="4" s="1"/>
  <c r="A42" i="10" s="1"/>
  <c r="B26" i="4"/>
  <c r="B32" i="4" s="1"/>
  <c r="A20" i="10" s="1"/>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B83" i="4"/>
  <c r="A59" i="10" s="1"/>
  <c r="B31" i="4"/>
  <c r="A19" i="10" s="1"/>
  <c r="I20" i="10"/>
  <c r="J60" i="10"/>
  <c r="A55" i="2"/>
  <c r="C4" i="16"/>
  <c r="C13" i="3"/>
  <c r="I16" i="10"/>
  <c r="A1" i="11"/>
  <c r="C22" i="3"/>
  <c r="I53" i="10"/>
  <c r="A24" i="2"/>
  <c r="I9" i="10"/>
  <c r="J20" i="10"/>
  <c r="I42" i="10"/>
  <c r="I59" i="10"/>
  <c r="A70" i="2"/>
  <c r="B5" i="3"/>
  <c r="A59" i="2"/>
  <c r="A1" i="10"/>
  <c r="G4" i="16"/>
  <c r="J30" i="10"/>
  <c r="B67" i="4"/>
  <c r="G3" i="16"/>
  <c r="A34" i="2"/>
  <c r="A7" i="2"/>
  <c r="I31" i="10"/>
  <c r="B69" i="4"/>
  <c r="A50" i="10" s="1"/>
  <c r="G16" i="10"/>
  <c r="H16" i="10"/>
  <c r="D16" i="10" s="1"/>
  <c r="C26" i="3"/>
  <c r="A6" i="2"/>
  <c r="J47" i="10"/>
  <c r="G18" i="10"/>
  <c r="H18" i="10" s="1"/>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R1390" i="16"/>
  <c r="J1390" i="16"/>
  <c r="R2496" i="16"/>
  <c r="E2496" i="16"/>
  <c r="X2496" i="16" s="1"/>
  <c r="R452" i="16"/>
  <c r="E1283" i="16"/>
  <c r="X1283" i="16" s="1"/>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F5" i="16"/>
  <c r="H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5" i="16"/>
  <c r="C15" i="10" l="1"/>
  <c r="F23" i="10"/>
  <c r="H23" i="10" s="1"/>
  <c r="D23" i="10" s="1"/>
  <c r="F27" i="10"/>
  <c r="F64" i="10" s="1"/>
  <c r="F22" i="10"/>
  <c r="H25" i="10"/>
  <c r="D25" i="10" s="1"/>
  <c r="F20" i="10"/>
  <c r="D17" i="10"/>
  <c r="F36" i="10"/>
  <c r="H36" i="10" s="1"/>
  <c r="D36" i="10" s="1"/>
  <c r="F31" i="10"/>
  <c r="H31" i="10" s="1"/>
  <c r="D31" i="10" s="1"/>
  <c r="F50" i="10"/>
  <c r="F63" i="10"/>
  <c r="F46" i="10"/>
  <c r="H46" i="10" s="1"/>
  <c r="D46" i="10" s="1"/>
  <c r="F41" i="10"/>
  <c r="H41" i="10" s="1"/>
  <c r="D41" i="10" s="1"/>
  <c r="H26" i="10"/>
  <c r="D26" i="10" s="1"/>
  <c r="D21" i="10"/>
  <c r="K63" i="10"/>
  <c r="F47" i="10"/>
  <c r="H47" i="10" s="1"/>
  <c r="D47" i="10" s="1"/>
  <c r="H27" i="10"/>
  <c r="D27" i="10" s="1"/>
  <c r="F37" i="10"/>
  <c r="H37" i="10" s="1"/>
  <c r="D37" i="10" s="1"/>
  <c r="H40" i="10"/>
  <c r="D40" i="10" s="1"/>
  <c r="H22" i="10"/>
  <c r="D22" i="10" s="1"/>
  <c r="D18" i="10"/>
  <c r="F33" i="10"/>
  <c r="H33" i="10" s="1"/>
  <c r="D33" i="10" s="1"/>
  <c r="F43" i="10"/>
  <c r="H43" i="10" s="1"/>
  <c r="D43" i="10" s="1"/>
  <c r="F65" i="10"/>
  <c r="F48" i="10"/>
  <c r="H48" i="10" s="1"/>
  <c r="D48" i="10" s="1"/>
  <c r="F38" i="10"/>
  <c r="H38" i="10" s="1"/>
  <c r="D38" i="10" s="1"/>
  <c r="H28" i="10"/>
  <c r="D28" i="10" s="1"/>
  <c r="C10" i="10"/>
  <c r="C47" i="10"/>
  <c r="C17" i="10"/>
  <c r="C21" i="10"/>
  <c r="C18" i="10"/>
  <c r="C26" i="10"/>
  <c r="I4" i="4"/>
  <c r="J22" i="10"/>
  <c r="B3" i="16"/>
  <c r="C27" i="3"/>
  <c r="B16" i="3"/>
  <c r="A56" i="2"/>
  <c r="A4" i="16"/>
  <c r="J28" i="10"/>
  <c r="C28" i="10" s="1"/>
  <c r="A8" i="2"/>
  <c r="C17" i="3"/>
  <c r="J37" i="10"/>
  <c r="C37" i="10" s="1"/>
  <c r="B20" i="3"/>
  <c r="I64" i="10"/>
  <c r="C3" i="3"/>
  <c r="A53" i="2"/>
  <c r="A36" i="2"/>
  <c r="A29" i="2"/>
  <c r="I65" i="10"/>
  <c r="J42" i="10"/>
  <c r="H4" i="14"/>
  <c r="I12" i="10"/>
  <c r="G22" i="10"/>
  <c r="F61" i="10"/>
  <c r="F6" i="10"/>
  <c r="H6" i="10" s="1"/>
  <c r="D6" i="10" s="1"/>
  <c r="H45" i="10"/>
  <c r="D45" i="10" s="1"/>
  <c r="S2501" i="16"/>
  <c r="T2501" i="16"/>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41" i="16"/>
  <c r="T2341"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AB2017" i="16"/>
  <c r="S2013" i="16"/>
  <c r="T2013" i="16"/>
  <c r="S2009" i="16"/>
  <c r="T2009" i="16"/>
  <c r="AB2009" i="16"/>
  <c r="S2005" i="16"/>
  <c r="T2005" i="16"/>
  <c r="S2001" i="16"/>
  <c r="T2001" i="16"/>
  <c r="AB2001" i="16"/>
  <c r="S1997" i="16"/>
  <c r="T1997" i="16"/>
  <c r="S1993" i="16"/>
  <c r="T1993" i="16"/>
  <c r="AB1993" i="16"/>
  <c r="S1989" i="16"/>
  <c r="T1989" i="16"/>
  <c r="S1985" i="16"/>
  <c r="T1985" i="16"/>
  <c r="AB1985" i="16"/>
  <c r="S1981" i="16"/>
  <c r="T1981" i="16"/>
  <c r="S1977" i="16"/>
  <c r="T1977" i="16"/>
  <c r="AB1977" i="16"/>
  <c r="S1973" i="16"/>
  <c r="T1973" i="16"/>
  <c r="S1969" i="16"/>
  <c r="T1969" i="16"/>
  <c r="AB1969" i="16"/>
  <c r="S1965" i="16"/>
  <c r="T1965" i="16"/>
  <c r="S1961" i="16"/>
  <c r="T1961" i="16"/>
  <c r="AB1961" i="16"/>
  <c r="S1957" i="16"/>
  <c r="T1957" i="16"/>
  <c r="S1953" i="16"/>
  <c r="T1953" i="16"/>
  <c r="AB1953" i="16"/>
  <c r="S1949" i="16"/>
  <c r="T1949" i="16"/>
  <c r="S1945" i="16"/>
  <c r="T1945" i="16"/>
  <c r="AB1945" i="16"/>
  <c r="S1941" i="16"/>
  <c r="T1941" i="16"/>
  <c r="S1937" i="16"/>
  <c r="T1937" i="16"/>
  <c r="AB1937" i="16"/>
  <c r="S1933" i="16"/>
  <c r="T1933" i="16"/>
  <c r="S1929" i="16"/>
  <c r="T1929" i="16"/>
  <c r="AB1929" i="16"/>
  <c r="S1925" i="16"/>
  <c r="T1925" i="16"/>
  <c r="S1921" i="16"/>
  <c r="T1921" i="16"/>
  <c r="AB1921" i="16"/>
  <c r="S1917" i="16"/>
  <c r="T1917" i="16"/>
  <c r="S1913" i="16"/>
  <c r="T1913" i="16"/>
  <c r="AB1913" i="16"/>
  <c r="S1909" i="16"/>
  <c r="T1909" i="16"/>
  <c r="S1905" i="16"/>
  <c r="T1905" i="16"/>
  <c r="AB1905" i="16"/>
  <c r="S1901" i="16"/>
  <c r="T1901" i="16"/>
  <c r="S1897" i="16"/>
  <c r="T1897" i="16"/>
  <c r="AB1897" i="16"/>
  <c r="S1893" i="16"/>
  <c r="T1893" i="16"/>
  <c r="S1889" i="16"/>
  <c r="T1889" i="16"/>
  <c r="AB1889" i="16"/>
  <c r="S1885" i="16"/>
  <c r="T1885" i="16"/>
  <c r="S1881" i="16"/>
  <c r="T1881" i="16"/>
  <c r="AB1881" i="16"/>
  <c r="S1877" i="16"/>
  <c r="T1877" i="16"/>
  <c r="S1873" i="16"/>
  <c r="T1873" i="16"/>
  <c r="AB1873" i="16"/>
  <c r="S1869" i="16"/>
  <c r="T1869" i="16"/>
  <c r="S1865" i="16"/>
  <c r="T1865" i="16"/>
  <c r="AB1865" i="16"/>
  <c r="S1861" i="16"/>
  <c r="T1861" i="16"/>
  <c r="S1857" i="16"/>
  <c r="T1857" i="16"/>
  <c r="AB1857" i="16"/>
  <c r="S1853" i="16"/>
  <c r="T1853" i="16"/>
  <c r="S1849" i="16"/>
  <c r="T1849" i="16"/>
  <c r="AB1849" i="16"/>
  <c r="S1845" i="16"/>
  <c r="T1845" i="16"/>
  <c r="S1841" i="16"/>
  <c r="T1841" i="16"/>
  <c r="AB1841" i="16"/>
  <c r="S1837" i="16"/>
  <c r="T1837" i="16"/>
  <c r="S1833" i="16"/>
  <c r="T1833" i="16"/>
  <c r="AB1833" i="16"/>
  <c r="S1829" i="16"/>
  <c r="T1829" i="16"/>
  <c r="S1825" i="16"/>
  <c r="T1825" i="16"/>
  <c r="AB1825" i="16"/>
  <c r="S1821" i="16"/>
  <c r="T1821" i="16"/>
  <c r="S1817" i="16"/>
  <c r="T1817" i="16"/>
  <c r="AB1817" i="16"/>
  <c r="S1813" i="16"/>
  <c r="T1813" i="16"/>
  <c r="S1809" i="16"/>
  <c r="T1809" i="16"/>
  <c r="AB1809" i="16"/>
  <c r="S1805" i="16"/>
  <c r="T1805" i="16"/>
  <c r="S1801" i="16"/>
  <c r="T1801" i="16"/>
  <c r="AB1801" i="16"/>
  <c r="S1797" i="16"/>
  <c r="T1797" i="16"/>
  <c r="S1793" i="16"/>
  <c r="T1793" i="16"/>
  <c r="S1789" i="16"/>
  <c r="T1789" i="16"/>
  <c r="S1785" i="16"/>
  <c r="T1785" i="16"/>
  <c r="AB1785" i="16"/>
  <c r="S1781" i="16"/>
  <c r="T1781" i="16"/>
  <c r="S1777" i="16"/>
  <c r="T1777" i="16"/>
  <c r="AB1777" i="16"/>
  <c r="S1773" i="16"/>
  <c r="T1773" i="16"/>
  <c r="S1769" i="16"/>
  <c r="T1769" i="16"/>
  <c r="S1765" i="16"/>
  <c r="T1765" i="16"/>
  <c r="S1761" i="16"/>
  <c r="T1761" i="16"/>
  <c r="AB1761" i="16"/>
  <c r="S1757" i="16"/>
  <c r="T1757" i="16"/>
  <c r="S1753" i="16"/>
  <c r="T1753" i="16"/>
  <c r="AB1753" i="16"/>
  <c r="S1749" i="16"/>
  <c r="T1749" i="16"/>
  <c r="S1745" i="16"/>
  <c r="T1745" i="16"/>
  <c r="AB1745" i="16"/>
  <c r="S1741" i="16"/>
  <c r="T1741" i="16"/>
  <c r="S1737" i="16"/>
  <c r="T1737" i="16"/>
  <c r="AB1737" i="16"/>
  <c r="S1733" i="16"/>
  <c r="T1733" i="16"/>
  <c r="S1729" i="16"/>
  <c r="T1729" i="16"/>
  <c r="AB1729" i="16"/>
  <c r="S1725" i="16"/>
  <c r="T1725" i="16"/>
  <c r="S1721" i="16"/>
  <c r="T1721" i="16"/>
  <c r="AB1721" i="16"/>
  <c r="S1717" i="16"/>
  <c r="T1717" i="16"/>
  <c r="S1713" i="16"/>
  <c r="T1713" i="16"/>
  <c r="AB1713" i="16"/>
  <c r="S1709" i="16"/>
  <c r="T1709" i="16"/>
  <c r="S1705" i="16"/>
  <c r="T1705" i="16"/>
  <c r="AB1705" i="16"/>
  <c r="S1701" i="16"/>
  <c r="T1701" i="16"/>
  <c r="S1697" i="16"/>
  <c r="T1697" i="16"/>
  <c r="AB1697" i="16"/>
  <c r="S1693" i="16"/>
  <c r="T1693" i="16"/>
  <c r="S1689" i="16"/>
  <c r="T1689" i="16"/>
  <c r="AB1689" i="16"/>
  <c r="S1685" i="16"/>
  <c r="T1685" i="16"/>
  <c r="S1681" i="16"/>
  <c r="T1681" i="16"/>
  <c r="AB1681" i="16"/>
  <c r="S1677" i="16"/>
  <c r="T1677" i="16"/>
  <c r="S1673" i="16"/>
  <c r="T1673" i="16"/>
  <c r="AB1673" i="16"/>
  <c r="S1669" i="16"/>
  <c r="T1669" i="16"/>
  <c r="S1665" i="16"/>
  <c r="T1665" i="16"/>
  <c r="S1661" i="16"/>
  <c r="T1661" i="16"/>
  <c r="S1657" i="16"/>
  <c r="T1657" i="16"/>
  <c r="AB1657" i="16"/>
  <c r="S1653" i="16"/>
  <c r="T1653" i="16"/>
  <c r="S1649" i="16"/>
  <c r="T1649" i="16"/>
  <c r="AB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AB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AB1229" i="16"/>
  <c r="S1225" i="16"/>
  <c r="T1225" i="16"/>
  <c r="AB1225" i="16"/>
  <c r="S1221" i="16"/>
  <c r="T1221" i="16"/>
  <c r="S1217" i="16"/>
  <c r="T1217" i="16"/>
  <c r="AB1217" i="16"/>
  <c r="S1213" i="16"/>
  <c r="T1213" i="16"/>
  <c r="AB1213" i="16"/>
  <c r="S1209" i="16"/>
  <c r="T1209" i="16"/>
  <c r="S1205" i="16"/>
  <c r="T1205" i="16"/>
  <c r="S1201" i="16"/>
  <c r="T1201" i="16"/>
  <c r="AB1201" i="16"/>
  <c r="S1197" i="16"/>
  <c r="T1197" i="16"/>
  <c r="AB1197" i="16"/>
  <c r="S1193" i="16"/>
  <c r="T1193" i="16"/>
  <c r="AB1193" i="16"/>
  <c r="S1189" i="16"/>
  <c r="T1189" i="16"/>
  <c r="S1185" i="16"/>
  <c r="T1185" i="16"/>
  <c r="AB1185" i="16"/>
  <c r="S1181" i="16"/>
  <c r="T1181" i="16"/>
  <c r="AB1181" i="16"/>
  <c r="S1177" i="16"/>
  <c r="T1177" i="16"/>
  <c r="S1173" i="16"/>
  <c r="T1173" i="16"/>
  <c r="AB1173" i="16"/>
  <c r="S1169" i="16"/>
  <c r="T1169" i="16"/>
  <c r="AB1169" i="16"/>
  <c r="S1165" i="16"/>
  <c r="T1165" i="16"/>
  <c r="AB1165" i="16"/>
  <c r="S1161" i="16"/>
  <c r="T1161" i="16"/>
  <c r="AB1161" i="16"/>
  <c r="S1157" i="16"/>
  <c r="T1157" i="16"/>
  <c r="S1153" i="16"/>
  <c r="T1153" i="16"/>
  <c r="AB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AB1085" i="16"/>
  <c r="S1081" i="16"/>
  <c r="T1081" i="16"/>
  <c r="S1077" i="16"/>
  <c r="T1077" i="16"/>
  <c r="S1073" i="16"/>
  <c r="T1073" i="16"/>
  <c r="AB1073" i="16"/>
  <c r="S1069" i="16"/>
  <c r="T1069" i="16"/>
  <c r="AB1069" i="16"/>
  <c r="S1065" i="16"/>
  <c r="T1065" i="16"/>
  <c r="AB1065" i="16"/>
  <c r="S1061" i="16"/>
  <c r="T1061" i="16"/>
  <c r="AB1061" i="16"/>
  <c r="S1057" i="16"/>
  <c r="T1057" i="16"/>
  <c r="AB1057" i="16"/>
  <c r="S1053" i="16"/>
  <c r="T1053" i="16"/>
  <c r="AB1053" i="16"/>
  <c r="S1049" i="16"/>
  <c r="T1049" i="16"/>
  <c r="AB1049" i="16"/>
  <c r="S1045" i="16"/>
  <c r="T1045" i="16"/>
  <c r="AB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T853" i="16"/>
  <c r="S853" i="16"/>
  <c r="T849" i="16"/>
  <c r="S849" i="16"/>
  <c r="T845" i="16"/>
  <c r="S845" i="16"/>
  <c r="T841" i="16"/>
  <c r="S841" i="16"/>
  <c r="T837" i="16"/>
  <c r="S837" i="16"/>
  <c r="C12" i="10"/>
  <c r="C16" i="10"/>
  <c r="C7" i="10"/>
  <c r="C25" i="10"/>
  <c r="B37" i="4"/>
  <c r="A24" i="10" s="1"/>
  <c r="T2504" i="16"/>
  <c r="S2504" i="16"/>
  <c r="AB2504" i="16"/>
  <c r="T2500" i="16"/>
  <c r="S2500" i="16"/>
  <c r="AB2500" i="16"/>
  <c r="T2496" i="16"/>
  <c r="S2496" i="16"/>
  <c r="AB2496" i="16"/>
  <c r="T2492" i="16"/>
  <c r="S2492" i="16"/>
  <c r="AB2492" i="16"/>
  <c r="T2488" i="16"/>
  <c r="S2488" i="16"/>
  <c r="T2484" i="16"/>
  <c r="S2484" i="16"/>
  <c r="AB2484" i="16"/>
  <c r="T2480" i="16"/>
  <c r="S2480" i="16"/>
  <c r="AB2480" i="16"/>
  <c r="T2476" i="16"/>
  <c r="S2476" i="16"/>
  <c r="AB2476" i="16"/>
  <c r="T2472" i="16"/>
  <c r="S2472" i="16"/>
  <c r="T2468" i="16"/>
  <c r="S2468" i="16"/>
  <c r="AB2468" i="16"/>
  <c r="T2464" i="16"/>
  <c r="S2464" i="16"/>
  <c r="AB2464" i="16"/>
  <c r="T2460" i="16"/>
  <c r="S2460" i="16"/>
  <c r="AB2460" i="16"/>
  <c r="T2456" i="16"/>
  <c r="S2456" i="16"/>
  <c r="T2452" i="16"/>
  <c r="S2452" i="16"/>
  <c r="AB2452" i="16"/>
  <c r="T2448" i="16"/>
  <c r="S2448" i="16"/>
  <c r="T2444" i="16"/>
  <c r="S2444" i="16"/>
  <c r="AB2444" i="16"/>
  <c r="T2440" i="16"/>
  <c r="S2440" i="16"/>
  <c r="AB2440" i="16"/>
  <c r="T2436" i="16"/>
  <c r="S2436" i="16"/>
  <c r="AB2436" i="16"/>
  <c r="T2432" i="16"/>
  <c r="S2432" i="16"/>
  <c r="AB2432" i="16"/>
  <c r="T2428" i="16"/>
  <c r="S2428" i="16"/>
  <c r="AB2428" i="16"/>
  <c r="T2424" i="16"/>
  <c r="S2424" i="16"/>
  <c r="T2420" i="16"/>
  <c r="S2420" i="16"/>
  <c r="AB2420" i="16"/>
  <c r="T2416" i="16"/>
  <c r="S2416" i="16"/>
  <c r="AB2416" i="16"/>
  <c r="T2412" i="16"/>
  <c r="S2412" i="16"/>
  <c r="AB2412" i="16"/>
  <c r="T2408" i="16"/>
  <c r="S2408" i="16"/>
  <c r="T2404" i="16"/>
  <c r="S2404" i="16"/>
  <c r="AB2404" i="16"/>
  <c r="T2400" i="16"/>
  <c r="S2400" i="16"/>
  <c r="AB2400" i="16"/>
  <c r="T2396" i="16"/>
  <c r="S2396" i="16"/>
  <c r="AB2396" i="16"/>
  <c r="S2392" i="16"/>
  <c r="T2392" i="16"/>
  <c r="T2388" i="16"/>
  <c r="S2388" i="16"/>
  <c r="AB2388" i="16"/>
  <c r="T2384" i="16"/>
  <c r="S2384" i="16"/>
  <c r="T2380" i="16"/>
  <c r="S2380" i="16"/>
  <c r="AB2380" i="16"/>
  <c r="T2376" i="16"/>
  <c r="S2376" i="16"/>
  <c r="AB2376" i="16"/>
  <c r="T2372" i="16"/>
  <c r="S2372" i="16"/>
  <c r="AB2372" i="16"/>
  <c r="T2368" i="16"/>
  <c r="S2368" i="16"/>
  <c r="AB2368" i="16"/>
  <c r="T2364" i="16"/>
  <c r="S2364" i="16"/>
  <c r="AB2364" i="16"/>
  <c r="T2360" i="16"/>
  <c r="S2360" i="16"/>
  <c r="T2356" i="16"/>
  <c r="S2356" i="16"/>
  <c r="AB2356" i="16"/>
  <c r="T2352" i="16"/>
  <c r="S2352" i="16"/>
  <c r="AB2352" i="16"/>
  <c r="T2348" i="16"/>
  <c r="S2348" i="16"/>
  <c r="AB2348" i="16"/>
  <c r="T2344" i="16"/>
  <c r="S2344" i="16"/>
  <c r="T2340" i="16"/>
  <c r="S2340" i="16"/>
  <c r="AB2340" i="16"/>
  <c r="T2336" i="16"/>
  <c r="S2336" i="16"/>
  <c r="AB2336" i="16"/>
  <c r="T2332" i="16"/>
  <c r="S2332" i="16"/>
  <c r="AB2332" i="16"/>
  <c r="T2328" i="16"/>
  <c r="S2328" i="16"/>
  <c r="T2324" i="16"/>
  <c r="S2324" i="16"/>
  <c r="AB2324" i="16"/>
  <c r="T2320" i="16"/>
  <c r="S2320" i="16"/>
  <c r="T2316" i="16"/>
  <c r="S2316" i="16"/>
  <c r="AB2316" i="16"/>
  <c r="T2312" i="16"/>
  <c r="S2312" i="16"/>
  <c r="AB2312" i="16"/>
  <c r="T2308" i="16"/>
  <c r="S2308" i="16"/>
  <c r="AB2308" i="16"/>
  <c r="T2304" i="16"/>
  <c r="S2304" i="16"/>
  <c r="AB2304" i="16"/>
  <c r="T2300" i="16"/>
  <c r="S2300" i="16"/>
  <c r="AB2300" i="16"/>
  <c r="T2296" i="16"/>
  <c r="S2296" i="16"/>
  <c r="T2292" i="16"/>
  <c r="S2292" i="16"/>
  <c r="AB2292" i="16"/>
  <c r="T2288" i="16"/>
  <c r="S2288" i="16"/>
  <c r="AB2288" i="16"/>
  <c r="T2284" i="16"/>
  <c r="S2284" i="16"/>
  <c r="AB2284" i="16"/>
  <c r="T2280" i="16"/>
  <c r="S2280" i="16"/>
  <c r="AB2280" i="16"/>
  <c r="T2276" i="16"/>
  <c r="S2276" i="16"/>
  <c r="AB2276" i="16"/>
  <c r="T2272" i="16"/>
  <c r="S2272" i="16"/>
  <c r="AB2272" i="16"/>
  <c r="T2268" i="16"/>
  <c r="S2268" i="16"/>
  <c r="AB2268" i="16"/>
  <c r="T2264" i="16"/>
  <c r="S2264" i="16"/>
  <c r="T2260" i="16"/>
  <c r="S2260" i="16"/>
  <c r="AB2260" i="16"/>
  <c r="T2256" i="16"/>
  <c r="S2256" i="16"/>
  <c r="T2252" i="16"/>
  <c r="S2252" i="16"/>
  <c r="AB2252" i="16"/>
  <c r="T2248" i="16"/>
  <c r="S2248" i="16"/>
  <c r="AB2248" i="16"/>
  <c r="T2244" i="16"/>
  <c r="S2244" i="16"/>
  <c r="AB2244" i="16"/>
  <c r="T2240" i="16"/>
  <c r="S2240" i="16"/>
  <c r="AB2240" i="16"/>
  <c r="T2236" i="16"/>
  <c r="S2236" i="16"/>
  <c r="AB2236" i="16"/>
  <c r="T2232" i="16"/>
  <c r="S2232" i="16"/>
  <c r="T2228" i="16"/>
  <c r="S2228" i="16"/>
  <c r="AB2228" i="16"/>
  <c r="T2224" i="16"/>
  <c r="S2224" i="16"/>
  <c r="AB2224" i="16"/>
  <c r="T2220" i="16"/>
  <c r="S2220" i="16"/>
  <c r="AB2220" i="16"/>
  <c r="T2216" i="16"/>
  <c r="S2216" i="16"/>
  <c r="T2212" i="16"/>
  <c r="S2212" i="16"/>
  <c r="AB2212" i="16"/>
  <c r="T2208" i="16"/>
  <c r="S2208" i="16"/>
  <c r="AB2208" i="16"/>
  <c r="T2204" i="16"/>
  <c r="S2204" i="16"/>
  <c r="AB2204" i="16"/>
  <c r="T2200" i="16"/>
  <c r="S2200" i="16"/>
  <c r="T2196" i="16"/>
  <c r="S2196" i="16"/>
  <c r="AB2196" i="16"/>
  <c r="T2192" i="16"/>
  <c r="S2192" i="16"/>
  <c r="T2188" i="16"/>
  <c r="S2188" i="16"/>
  <c r="AB2188" i="16"/>
  <c r="T2184" i="16"/>
  <c r="S2184" i="16"/>
  <c r="AB2184" i="16"/>
  <c r="T2180" i="16"/>
  <c r="S2180" i="16"/>
  <c r="AB2180" i="16"/>
  <c r="T2176" i="16"/>
  <c r="S2176" i="16"/>
  <c r="AB2176" i="16"/>
  <c r="T2172" i="16"/>
  <c r="S2172" i="16"/>
  <c r="AB2172" i="16"/>
  <c r="T2168" i="16"/>
  <c r="S2168" i="16"/>
  <c r="T2164" i="16"/>
  <c r="S2164" i="16"/>
  <c r="AB2164" i="16"/>
  <c r="T2160" i="16"/>
  <c r="S2160" i="16"/>
  <c r="AB2160" i="16"/>
  <c r="T2156" i="16"/>
  <c r="S2156" i="16"/>
  <c r="AB2156" i="16"/>
  <c r="T2152" i="16"/>
  <c r="S2152" i="16"/>
  <c r="T2148" i="16"/>
  <c r="S2148" i="16"/>
  <c r="AB2148" i="16"/>
  <c r="T2144" i="16"/>
  <c r="S2144" i="16"/>
  <c r="AB2144" i="16"/>
  <c r="T2140" i="16"/>
  <c r="S2140" i="16"/>
  <c r="AB2140" i="16"/>
  <c r="T2136" i="16"/>
  <c r="S2136" i="16"/>
  <c r="AB2136" i="16"/>
  <c r="T2132" i="16"/>
  <c r="S2132" i="16"/>
  <c r="AB2132" i="16"/>
  <c r="T2128" i="16"/>
  <c r="S2128" i="16"/>
  <c r="T2124" i="16"/>
  <c r="S2124" i="16"/>
  <c r="AB2124" i="16"/>
  <c r="T2120" i="16"/>
  <c r="S2120" i="16"/>
  <c r="AB2120" i="16"/>
  <c r="T2116" i="16"/>
  <c r="S2116" i="16"/>
  <c r="AB2116" i="16"/>
  <c r="T2112" i="16"/>
  <c r="S2112" i="16"/>
  <c r="AB2112" i="16"/>
  <c r="T2108" i="16"/>
  <c r="S2108" i="16"/>
  <c r="AB2108" i="16"/>
  <c r="T2104" i="16"/>
  <c r="S2104" i="16"/>
  <c r="T2100" i="16"/>
  <c r="S2100" i="16"/>
  <c r="AB2100" i="16"/>
  <c r="T2096" i="16"/>
  <c r="S2096" i="16"/>
  <c r="AB2096" i="16"/>
  <c r="T2092" i="16"/>
  <c r="S2092" i="16"/>
  <c r="AB2092" i="16"/>
  <c r="T2088" i="16"/>
  <c r="S2088" i="16"/>
  <c r="T2084" i="16"/>
  <c r="S2084" i="16"/>
  <c r="AB2084" i="16"/>
  <c r="T2080" i="16"/>
  <c r="S2080" i="16"/>
  <c r="AB2080" i="16"/>
  <c r="T2076" i="16"/>
  <c r="S2076" i="16"/>
  <c r="AB2076" i="16"/>
  <c r="T2072" i="16"/>
  <c r="S2072" i="16"/>
  <c r="AB2072" i="16"/>
  <c r="T2068" i="16"/>
  <c r="S2068" i="16"/>
  <c r="AB2068" i="16"/>
  <c r="T2064" i="16"/>
  <c r="S2064" i="16"/>
  <c r="T2060" i="16"/>
  <c r="S2060" i="16"/>
  <c r="AB2060" i="16"/>
  <c r="T2056" i="16"/>
  <c r="S2056" i="16"/>
  <c r="AB2056" i="16"/>
  <c r="T2052" i="16"/>
  <c r="S2052" i="16"/>
  <c r="AB2052" i="16"/>
  <c r="T2048" i="16"/>
  <c r="S2048" i="16"/>
  <c r="AB2048" i="16"/>
  <c r="T2044" i="16"/>
  <c r="S2044" i="16"/>
  <c r="AB2044" i="16"/>
  <c r="T2040" i="16"/>
  <c r="S2040" i="16"/>
  <c r="T2036" i="16"/>
  <c r="S2036" i="16"/>
  <c r="AB2036" i="16"/>
  <c r="T2032" i="16"/>
  <c r="S2032" i="16"/>
  <c r="AB2032" i="16"/>
  <c r="T2028" i="16"/>
  <c r="S2028" i="16"/>
  <c r="AB2028" i="16"/>
  <c r="T2024" i="16"/>
  <c r="S2024" i="16"/>
  <c r="T2020" i="16"/>
  <c r="S2020" i="16"/>
  <c r="AB2020" i="16"/>
  <c r="T2016" i="16"/>
  <c r="S2016" i="16"/>
  <c r="AB2016" i="16"/>
  <c r="T2012" i="16"/>
  <c r="S2012" i="16"/>
  <c r="AB2012" i="16"/>
  <c r="T2008" i="16"/>
  <c r="S2008" i="16"/>
  <c r="AB2008" i="16"/>
  <c r="T2004" i="16"/>
  <c r="S2004" i="16"/>
  <c r="AB2004" i="16"/>
  <c r="T2000" i="16"/>
  <c r="S2000" i="16"/>
  <c r="T1996" i="16"/>
  <c r="S1996" i="16"/>
  <c r="AB1996" i="16"/>
  <c r="T1992" i="16"/>
  <c r="S1992" i="16"/>
  <c r="AB1992" i="16"/>
  <c r="T1988" i="16"/>
  <c r="S1988" i="16"/>
  <c r="AB1988" i="16"/>
  <c r="T1984" i="16"/>
  <c r="S1984" i="16"/>
  <c r="AB1984" i="16"/>
  <c r="T1980" i="16"/>
  <c r="S1980" i="16"/>
  <c r="AB1980" i="16"/>
  <c r="T1976" i="16"/>
  <c r="S1976" i="16"/>
  <c r="AB1976" i="16"/>
  <c r="T1972" i="16"/>
  <c r="S1972" i="16"/>
  <c r="AB1972" i="16"/>
  <c r="T1968" i="16"/>
  <c r="S1968" i="16"/>
  <c r="AB1968" i="16"/>
  <c r="T1964" i="16"/>
  <c r="S1964" i="16"/>
  <c r="AB1964" i="16"/>
  <c r="T1960" i="16"/>
  <c r="S1960" i="16"/>
  <c r="T1956" i="16"/>
  <c r="S1956" i="16"/>
  <c r="AB1956" i="16"/>
  <c r="T1952" i="16"/>
  <c r="S1952" i="16"/>
  <c r="AB1952" i="16"/>
  <c r="T1948" i="16"/>
  <c r="S1948" i="16"/>
  <c r="AB1948" i="16"/>
  <c r="T1944" i="16"/>
  <c r="S1944" i="16"/>
  <c r="AB1944" i="16"/>
  <c r="T1940" i="16"/>
  <c r="S1940" i="16"/>
  <c r="AB1940" i="16"/>
  <c r="T1936" i="16"/>
  <c r="S1936" i="16"/>
  <c r="T1932" i="16"/>
  <c r="S1932" i="16"/>
  <c r="AB1932" i="16"/>
  <c r="T1928" i="16"/>
  <c r="S1928" i="16"/>
  <c r="AB1928" i="16"/>
  <c r="T1924" i="16"/>
  <c r="S1924" i="16"/>
  <c r="AB1924" i="16"/>
  <c r="T1920" i="16"/>
  <c r="S1920" i="16"/>
  <c r="AB1920" i="16"/>
  <c r="T1916" i="16"/>
  <c r="S1916" i="16"/>
  <c r="AB1916" i="16"/>
  <c r="T1912" i="16"/>
  <c r="S1912" i="16"/>
  <c r="T1908" i="16"/>
  <c r="S1908" i="16"/>
  <c r="AB1908" i="16"/>
  <c r="T1904" i="16"/>
  <c r="S1904" i="16"/>
  <c r="AB1904" i="16"/>
  <c r="T1900" i="16"/>
  <c r="S1900" i="16"/>
  <c r="AB1900" i="16"/>
  <c r="T1896" i="16"/>
  <c r="S1896" i="16"/>
  <c r="T1892" i="16"/>
  <c r="S1892" i="16"/>
  <c r="AB1892" i="16"/>
  <c r="T1888" i="16"/>
  <c r="S1888" i="16"/>
  <c r="AB1888" i="16"/>
  <c r="T1884" i="16"/>
  <c r="S1884" i="16"/>
  <c r="AB1884" i="16"/>
  <c r="T1880" i="16"/>
  <c r="S1880" i="16"/>
  <c r="AB1880" i="16"/>
  <c r="T1876" i="16"/>
  <c r="S1876" i="16"/>
  <c r="AB1876" i="16"/>
  <c r="T1872" i="16"/>
  <c r="S1872" i="16"/>
  <c r="T1868" i="16"/>
  <c r="S1868" i="16"/>
  <c r="AB1868" i="16"/>
  <c r="T1864" i="16"/>
  <c r="S1864" i="16"/>
  <c r="AB1864" i="16"/>
  <c r="T1860" i="16"/>
  <c r="S1860" i="16"/>
  <c r="AB1860" i="16"/>
  <c r="T1856" i="16"/>
  <c r="S1856" i="16"/>
  <c r="AB1856" i="16"/>
  <c r="T1852" i="16"/>
  <c r="S1852" i="16"/>
  <c r="AB1852" i="16"/>
  <c r="T1848" i="16"/>
  <c r="S1848" i="16"/>
  <c r="AB1848" i="16"/>
  <c r="T1844" i="16"/>
  <c r="S1844" i="16"/>
  <c r="AB1844" i="16"/>
  <c r="T1840" i="16"/>
  <c r="S1840" i="16"/>
  <c r="AB1840" i="16"/>
  <c r="T1836" i="16"/>
  <c r="S1836" i="16"/>
  <c r="T1832" i="16"/>
  <c r="S1832" i="16"/>
  <c r="T1828" i="16"/>
  <c r="S1828" i="16"/>
  <c r="AB1828" i="16"/>
  <c r="T1824" i="16"/>
  <c r="S1824" i="16"/>
  <c r="AB1824" i="16"/>
  <c r="T1820" i="16"/>
  <c r="S1820" i="16"/>
  <c r="AB1820" i="16"/>
  <c r="T1816" i="16"/>
  <c r="S1816" i="16"/>
  <c r="AB1816" i="16"/>
  <c r="T1812" i="16"/>
  <c r="S1812" i="16"/>
  <c r="T1808" i="16"/>
  <c r="S1808" i="16"/>
  <c r="AB1808" i="16"/>
  <c r="T1804" i="16"/>
  <c r="S1804" i="16"/>
  <c r="AB1804" i="16"/>
  <c r="T1800" i="16"/>
  <c r="S1800" i="16"/>
  <c r="T1796" i="16"/>
  <c r="S1796" i="16"/>
  <c r="T1792" i="16"/>
  <c r="S1792" i="16"/>
  <c r="T1788" i="16"/>
  <c r="S1788" i="16"/>
  <c r="AB1788" i="16"/>
  <c r="T1784" i="16"/>
  <c r="S1784" i="16"/>
  <c r="T1780" i="16"/>
  <c r="S1780" i="16"/>
  <c r="AB1780" i="16"/>
  <c r="T1776" i="16"/>
  <c r="S1776" i="16"/>
  <c r="AB1776" i="16"/>
  <c r="T1772" i="16"/>
  <c r="S1772" i="16"/>
  <c r="T1768" i="16"/>
  <c r="S1768" i="16"/>
  <c r="T1764" i="16"/>
  <c r="S1764" i="16"/>
  <c r="AB1764" i="16"/>
  <c r="T1760" i="16"/>
  <c r="S1760" i="16"/>
  <c r="AB1760" i="16"/>
  <c r="T1756" i="16"/>
  <c r="S1756" i="16"/>
  <c r="AB1756" i="16"/>
  <c r="T1752" i="16"/>
  <c r="S1752" i="16"/>
  <c r="AB1752" i="16"/>
  <c r="T1748" i="16"/>
  <c r="S1748" i="16"/>
  <c r="T1744" i="16"/>
  <c r="S1744" i="16"/>
  <c r="AB1744" i="16"/>
  <c r="T1740" i="16"/>
  <c r="S1740" i="16"/>
  <c r="AB1740" i="16"/>
  <c r="T1736" i="16"/>
  <c r="S1736" i="16"/>
  <c r="AB1736" i="16"/>
  <c r="T1732" i="16"/>
  <c r="S1732" i="16"/>
  <c r="T1728" i="16"/>
  <c r="S1728" i="16"/>
  <c r="T1724" i="16"/>
  <c r="S1724" i="16"/>
  <c r="AB1724" i="16"/>
  <c r="T1720" i="16"/>
  <c r="S1720" i="16"/>
  <c r="AB1720" i="16"/>
  <c r="T1716" i="16"/>
  <c r="S1716" i="16"/>
  <c r="AB1716" i="16"/>
  <c r="T1712" i="16"/>
  <c r="S1712" i="16"/>
  <c r="AB1712" i="16"/>
  <c r="S1708" i="16"/>
  <c r="T1708" i="16"/>
  <c r="S1704" i="16"/>
  <c r="T1704" i="16"/>
  <c r="S1700" i="16"/>
  <c r="T1700" i="16"/>
  <c r="AB1700" i="16"/>
  <c r="S1696" i="16"/>
  <c r="T1696" i="16"/>
  <c r="AB1696" i="16"/>
  <c r="S1692" i="16"/>
  <c r="T1692" i="16"/>
  <c r="AB1692" i="16"/>
  <c r="S1688" i="16"/>
  <c r="T1688" i="16"/>
  <c r="AB1688" i="16"/>
  <c r="S1684" i="16"/>
  <c r="T1684" i="16"/>
  <c r="S1680" i="16"/>
  <c r="T1680" i="16"/>
  <c r="AB1680" i="16"/>
  <c r="S1676" i="16"/>
  <c r="T1676" i="16"/>
  <c r="S1672" i="16"/>
  <c r="T1672" i="16"/>
  <c r="S1668" i="16"/>
  <c r="T1668" i="16"/>
  <c r="S1664" i="16"/>
  <c r="T1664" i="16"/>
  <c r="AB1664" i="16"/>
  <c r="S1660" i="16"/>
  <c r="T1660" i="16"/>
  <c r="AB1660" i="16"/>
  <c r="S1656" i="16"/>
  <c r="T1656" i="16"/>
  <c r="S1652" i="16"/>
  <c r="T1652" i="16"/>
  <c r="S1648" i="16"/>
  <c r="T1648" i="16"/>
  <c r="AB1648" i="16"/>
  <c r="S1644" i="16"/>
  <c r="T1644" i="16"/>
  <c r="AB1644" i="16"/>
  <c r="S1640" i="16"/>
  <c r="T1640" i="16"/>
  <c r="S1636" i="16"/>
  <c r="T1636" i="16"/>
  <c r="S1632" i="16"/>
  <c r="T1632" i="16"/>
  <c r="S1628" i="16"/>
  <c r="T1628" i="16"/>
  <c r="AB1628" i="16"/>
  <c r="S1624" i="16"/>
  <c r="T1624" i="16"/>
  <c r="AB1624" i="16"/>
  <c r="S1620" i="16"/>
  <c r="T1620" i="16"/>
  <c r="S1616" i="16"/>
  <c r="T1616" i="16"/>
  <c r="AB1616" i="16"/>
  <c r="S1612" i="16"/>
  <c r="T1612" i="16"/>
  <c r="S1608" i="16"/>
  <c r="T1608" i="16"/>
  <c r="S1604" i="16"/>
  <c r="T1604" i="16"/>
  <c r="AB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S1360" i="16"/>
  <c r="T1360" i="16"/>
  <c r="S1356" i="16"/>
  <c r="T1356" i="16"/>
  <c r="S1352" i="16"/>
  <c r="T1352" i="16"/>
  <c r="AB1352" i="16"/>
  <c r="S1348" i="16"/>
  <c r="T1348" i="16"/>
  <c r="S1344" i="16"/>
  <c r="T1344" i="16"/>
  <c r="AB1344" i="16"/>
  <c r="S1340" i="16"/>
  <c r="T1340" i="16"/>
  <c r="AB1340" i="16"/>
  <c r="S1336" i="16"/>
  <c r="T1336" i="16"/>
  <c r="AB1336" i="16"/>
  <c r="S1332" i="16"/>
  <c r="T1332" i="16"/>
  <c r="AB1332" i="16"/>
  <c r="S1328" i="16"/>
  <c r="T1328" i="16"/>
  <c r="AB1328" i="16"/>
  <c r="S1324" i="16"/>
  <c r="T1324" i="16"/>
  <c r="AB1324" i="16"/>
  <c r="S1320" i="16"/>
  <c r="T1320" i="16"/>
  <c r="AB1320" i="16"/>
  <c r="S1316" i="16"/>
  <c r="T1316" i="16"/>
  <c r="AB1316" i="16"/>
  <c r="S1312" i="16"/>
  <c r="T1312" i="16"/>
  <c r="S1308" i="16"/>
  <c r="T1308" i="16"/>
  <c r="S1304" i="16"/>
  <c r="T1304" i="16"/>
  <c r="AB1304" i="16"/>
  <c r="S1300" i="16"/>
  <c r="T1300" i="16"/>
  <c r="AB1300" i="16"/>
  <c r="S1296" i="16"/>
  <c r="T1296" i="16"/>
  <c r="AB1296" i="16"/>
  <c r="S1292" i="16"/>
  <c r="T1292" i="16"/>
  <c r="AB1292" i="16"/>
  <c r="S1288" i="16"/>
  <c r="T1288" i="16"/>
  <c r="AB1288" i="16"/>
  <c r="S1284" i="16"/>
  <c r="T1284" i="16"/>
  <c r="S1280" i="16"/>
  <c r="T1280" i="16"/>
  <c r="S1276" i="16"/>
  <c r="T1276" i="16"/>
  <c r="AB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AB1244" i="16"/>
  <c r="S1240" i="16"/>
  <c r="T1240" i="16"/>
  <c r="AB1240" i="16"/>
  <c r="S1236" i="16"/>
  <c r="T1236" i="16"/>
  <c r="AB1236" i="16"/>
  <c r="S1232" i="16"/>
  <c r="T1232" i="16"/>
  <c r="AB1232" i="16"/>
  <c r="S1228" i="16"/>
  <c r="T1228" i="16"/>
  <c r="AB1228" i="16"/>
  <c r="S1224" i="16"/>
  <c r="T1224" i="16"/>
  <c r="S1220" i="16"/>
  <c r="T1220" i="16"/>
  <c r="S1216" i="16"/>
  <c r="T1216" i="16"/>
  <c r="AB1216" i="16"/>
  <c r="S1212" i="16"/>
  <c r="T1212" i="16"/>
  <c r="AB1212" i="16"/>
  <c r="S1208" i="16"/>
  <c r="T1208" i="16"/>
  <c r="AB1208" i="16"/>
  <c r="S1204" i="16"/>
  <c r="T1204" i="16"/>
  <c r="AB1204" i="16"/>
  <c r="S1200" i="16"/>
  <c r="T1200" i="16"/>
  <c r="AB1200" i="16"/>
  <c r="S1196" i="16"/>
  <c r="T1196" i="16"/>
  <c r="AB1196" i="16"/>
  <c r="S1192" i="16"/>
  <c r="T1192" i="16"/>
  <c r="S1188" i="16"/>
  <c r="T1188" i="16"/>
  <c r="AB1188" i="16"/>
  <c r="S1184" i="16"/>
  <c r="T1184" i="16"/>
  <c r="AB1184" i="16"/>
  <c r="S1180" i="16"/>
  <c r="T1180" i="16"/>
  <c r="AB1180" i="16"/>
  <c r="S1176" i="16"/>
  <c r="T1176" i="16"/>
  <c r="AB1176" i="16"/>
  <c r="S1172" i="16"/>
  <c r="T1172" i="16"/>
  <c r="AB1172" i="16"/>
  <c r="S1168" i="16"/>
  <c r="T1168" i="16"/>
  <c r="AB1168" i="16"/>
  <c r="S1164" i="16"/>
  <c r="T1164" i="16"/>
  <c r="S1160" i="16"/>
  <c r="T1160" i="16"/>
  <c r="AB1160" i="16"/>
  <c r="S1156" i="16"/>
  <c r="T1156" i="16"/>
  <c r="S1152" i="16"/>
  <c r="T1152" i="16"/>
  <c r="AB1152" i="16"/>
  <c r="S1148" i="16"/>
  <c r="T1148" i="16"/>
  <c r="AB1148" i="16"/>
  <c r="S1144" i="16"/>
  <c r="T1144" i="16"/>
  <c r="AB1144" i="16"/>
  <c r="S1140" i="16"/>
  <c r="T1140" i="16"/>
  <c r="AB1140" i="16"/>
  <c r="S1136" i="16"/>
  <c r="T1136" i="16"/>
  <c r="AB1136" i="16"/>
  <c r="S1132" i="16"/>
  <c r="T1132" i="16"/>
  <c r="AB1132" i="16"/>
  <c r="S1128" i="16"/>
  <c r="T1128" i="16"/>
  <c r="AB1128" i="16"/>
  <c r="S1124" i="16"/>
  <c r="T1124" i="16"/>
  <c r="AB1124" i="16"/>
  <c r="S1120" i="16"/>
  <c r="T1120" i="16"/>
  <c r="AB1120" i="16"/>
  <c r="S1116" i="16"/>
  <c r="T1116" i="16"/>
  <c r="AB1116" i="16"/>
  <c r="S1112" i="16"/>
  <c r="T1112" i="16"/>
  <c r="AB1112" i="16"/>
  <c r="S1108" i="16"/>
  <c r="T1108" i="16"/>
  <c r="S1104" i="16"/>
  <c r="T1104" i="16"/>
  <c r="AB1104" i="16"/>
  <c r="S1100" i="16"/>
  <c r="T1100" i="16"/>
  <c r="AB1100" i="16"/>
  <c r="S1096" i="16"/>
  <c r="T1096" i="16"/>
  <c r="S1092" i="16"/>
  <c r="T1092" i="16"/>
  <c r="S1088" i="16"/>
  <c r="T1088" i="16"/>
  <c r="AB1088" i="16"/>
  <c r="S1084" i="16"/>
  <c r="T1084" i="16"/>
  <c r="AB1084" i="16"/>
  <c r="S1080" i="16"/>
  <c r="T1080" i="16"/>
  <c r="S1076" i="16"/>
  <c r="T1076" i="16"/>
  <c r="S1072" i="16"/>
  <c r="T1072" i="16"/>
  <c r="AB1072" i="16"/>
  <c r="S1068" i="16"/>
  <c r="T1068" i="16"/>
  <c r="AB1068" i="16"/>
  <c r="S1064" i="16"/>
  <c r="T1064" i="16"/>
  <c r="S1060" i="16"/>
  <c r="T1060" i="16"/>
  <c r="AB1060" i="16"/>
  <c r="S1056" i="16"/>
  <c r="T1056" i="16"/>
  <c r="AB1056" i="16"/>
  <c r="S1052" i="16"/>
  <c r="T1052" i="16"/>
  <c r="S1048" i="16"/>
  <c r="T1048" i="16"/>
  <c r="AB1048" i="16"/>
  <c r="S1044" i="16"/>
  <c r="T1044" i="16"/>
  <c r="AB1044" i="16"/>
  <c r="S1040" i="16"/>
  <c r="T1040" i="16"/>
  <c r="S1036" i="16"/>
  <c r="T1036" i="16"/>
  <c r="S1032" i="16"/>
  <c r="T1032" i="16"/>
  <c r="AB1032" i="16"/>
  <c r="S1028" i="16"/>
  <c r="T1028" i="16"/>
  <c r="S1024" i="16"/>
  <c r="T1024" i="16"/>
  <c r="AB1024" i="16"/>
  <c r="S1020" i="16"/>
  <c r="T1020" i="16"/>
  <c r="AB1020" i="16"/>
  <c r="S1016" i="16"/>
  <c r="T1016" i="16"/>
  <c r="AB1016" i="16"/>
  <c r="S1012" i="16"/>
  <c r="T1012" i="16"/>
  <c r="AB1012" i="16"/>
  <c r="S1008" i="16"/>
  <c r="T1008" i="16"/>
  <c r="AB1008" i="16"/>
  <c r="S1004" i="16"/>
  <c r="T1004" i="16"/>
  <c r="AB1004" i="16"/>
  <c r="S1000" i="16"/>
  <c r="T1000" i="16"/>
  <c r="AB1000" i="16"/>
  <c r="S996" i="16"/>
  <c r="T996" i="16"/>
  <c r="AB996" i="16"/>
  <c r="S992" i="16"/>
  <c r="T992" i="16"/>
  <c r="AB992" i="16"/>
  <c r="S988" i="16"/>
  <c r="T988" i="16"/>
  <c r="AB988" i="16"/>
  <c r="S984" i="16"/>
  <c r="T984" i="16"/>
  <c r="AB984" i="16"/>
  <c r="S980" i="16"/>
  <c r="T980" i="16"/>
  <c r="AB980" i="16"/>
  <c r="S976" i="16"/>
  <c r="T976" i="16"/>
  <c r="AB976" i="16"/>
  <c r="S972" i="16"/>
  <c r="T972" i="16"/>
  <c r="AB972" i="16"/>
  <c r="S968" i="16"/>
  <c r="T968" i="16"/>
  <c r="AB968" i="16"/>
  <c r="S964" i="16"/>
  <c r="T964" i="16"/>
  <c r="AB964" i="16"/>
  <c r="S960" i="16"/>
  <c r="T960" i="16"/>
  <c r="AB960" i="16"/>
  <c r="S956" i="16"/>
  <c r="T956" i="16"/>
  <c r="AB956" i="16"/>
  <c r="S952" i="16"/>
  <c r="T952" i="16"/>
  <c r="AB952" i="16"/>
  <c r="S948" i="16"/>
  <c r="T948" i="16"/>
  <c r="AB948" i="16"/>
  <c r="S944" i="16"/>
  <c r="T944" i="16"/>
  <c r="AB944" i="16"/>
  <c r="S940" i="16"/>
  <c r="T940" i="16"/>
  <c r="AB940" i="16"/>
  <c r="S936" i="16"/>
  <c r="T936" i="16"/>
  <c r="AB936" i="16"/>
  <c r="S932" i="16"/>
  <c r="T932" i="16"/>
  <c r="AB932" i="16"/>
  <c r="S928" i="16"/>
  <c r="T928" i="16"/>
  <c r="AB928" i="16"/>
  <c r="S924" i="16"/>
  <c r="T924" i="16"/>
  <c r="AB924" i="16"/>
  <c r="S920" i="16"/>
  <c r="T920" i="16"/>
  <c r="AB920" i="16"/>
  <c r="S916" i="16"/>
  <c r="T916" i="16"/>
  <c r="AB916" i="16"/>
  <c r="S912" i="16"/>
  <c r="T912" i="16"/>
  <c r="AB912" i="16"/>
  <c r="S908" i="16"/>
  <c r="T908" i="16"/>
  <c r="AB908" i="16"/>
  <c r="S904" i="16"/>
  <c r="T904" i="16"/>
  <c r="AB904" i="16"/>
  <c r="S900" i="16"/>
  <c r="T900" i="16"/>
  <c r="AB900" i="16"/>
  <c r="S896" i="16"/>
  <c r="T896" i="16"/>
  <c r="AB896" i="16"/>
  <c r="S892" i="16"/>
  <c r="T892" i="16"/>
  <c r="AB892" i="16"/>
  <c r="S888" i="16"/>
  <c r="T888" i="16"/>
  <c r="AB888" i="16"/>
  <c r="S884" i="16"/>
  <c r="T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C43" i="10"/>
  <c r="C27" i="10"/>
  <c r="C9" i="10"/>
  <c r="J56" i="10"/>
  <c r="J5" i="10"/>
  <c r="C5" i="10" s="1"/>
  <c r="B5" i="11"/>
  <c r="H30" i="10"/>
  <c r="D30" i="10" s="1"/>
  <c r="I46" i="10"/>
  <c r="B18" i="4"/>
  <c r="A10" i="10" s="1"/>
  <c r="B11" i="3"/>
  <c r="A40" i="2"/>
  <c r="I51" i="10"/>
  <c r="I11" i="10"/>
  <c r="C11" i="10" s="1"/>
  <c r="J50" i="10"/>
  <c r="D5" i="11"/>
  <c r="A25" i="2"/>
  <c r="A71" i="2"/>
  <c r="A37" i="2"/>
  <c r="B19" i="4"/>
  <c r="I8" i="10"/>
  <c r="C8" i="10" s="1"/>
  <c r="A18" i="2"/>
  <c r="B19" i="3"/>
  <c r="B16" i="4"/>
  <c r="A8" i="10" s="1"/>
  <c r="A45" i="2"/>
  <c r="J38" i="10"/>
  <c r="C38" i="10" s="1"/>
  <c r="A20" i="2"/>
  <c r="C4" i="3"/>
  <c r="A41" i="2"/>
  <c r="A11" i="2"/>
  <c r="B38" i="4"/>
  <c r="B44" i="4" s="1"/>
  <c r="A30" i="10" s="1"/>
  <c r="S2503" i="16"/>
  <c r="T2503" i="16"/>
  <c r="S2499" i="16"/>
  <c r="T2499" i="16"/>
  <c r="AB2499" i="16"/>
  <c r="S2495" i="16"/>
  <c r="T2495" i="16"/>
  <c r="S2491" i="16"/>
  <c r="T2491" i="16"/>
  <c r="S2487" i="16"/>
  <c r="T2487" i="16"/>
  <c r="S2483" i="16"/>
  <c r="T2483" i="16"/>
  <c r="AB2483" i="16"/>
  <c r="S2479" i="16"/>
  <c r="T2479" i="16"/>
  <c r="S2475" i="16"/>
  <c r="T2475" i="16"/>
  <c r="S2471" i="16"/>
  <c r="T2471" i="16"/>
  <c r="S2467" i="16"/>
  <c r="T2467" i="16"/>
  <c r="AB2467" i="16"/>
  <c r="S2463" i="16"/>
  <c r="T2463" i="16"/>
  <c r="S2459" i="16"/>
  <c r="T2459" i="16"/>
  <c r="S2455" i="16"/>
  <c r="T2455" i="16"/>
  <c r="S2451" i="16"/>
  <c r="T2451" i="16"/>
  <c r="AB2451" i="16"/>
  <c r="S2447" i="16"/>
  <c r="T2447" i="16"/>
  <c r="S2443" i="16"/>
  <c r="T2443" i="16"/>
  <c r="S2439" i="16"/>
  <c r="T2439" i="16"/>
  <c r="S2435" i="16"/>
  <c r="T2435" i="16"/>
  <c r="S2431" i="16"/>
  <c r="T2431" i="16"/>
  <c r="S2427" i="16"/>
  <c r="T2427" i="16"/>
  <c r="S2423" i="16"/>
  <c r="T2423" i="16"/>
  <c r="S2419" i="16"/>
  <c r="T2419" i="16"/>
  <c r="AB2419" i="16"/>
  <c r="S2415" i="16"/>
  <c r="T2415" i="16"/>
  <c r="S2411" i="16"/>
  <c r="T2411" i="16"/>
  <c r="S2407" i="16"/>
  <c r="T2407" i="16"/>
  <c r="S2403" i="16"/>
  <c r="T2403" i="16"/>
  <c r="AB2403" i="16"/>
  <c r="S2399" i="16"/>
  <c r="T2399" i="16"/>
  <c r="S2395" i="16"/>
  <c r="T2395" i="16"/>
  <c r="S2391" i="16"/>
  <c r="T2391" i="16"/>
  <c r="S2387" i="16"/>
  <c r="T2387" i="16"/>
  <c r="S2383" i="16"/>
  <c r="T2383" i="16"/>
  <c r="AB2383" i="16"/>
  <c r="S2379" i="16"/>
  <c r="T2379" i="16"/>
  <c r="S2375" i="16"/>
  <c r="T2375" i="16"/>
  <c r="S2371" i="16"/>
  <c r="T2371" i="16"/>
  <c r="S2367" i="16"/>
  <c r="T2367" i="16"/>
  <c r="S2363" i="16"/>
  <c r="T2363" i="16"/>
  <c r="S2359" i="16"/>
  <c r="T2359" i="16"/>
  <c r="S2355" i="16"/>
  <c r="T2355" i="16"/>
  <c r="AB2355" i="16"/>
  <c r="S2351" i="16"/>
  <c r="T2351" i="16"/>
  <c r="S2347" i="16"/>
  <c r="T2347" i="16"/>
  <c r="S2343" i="16"/>
  <c r="T2343" i="16"/>
  <c r="S2339" i="16"/>
  <c r="T2339" i="16"/>
  <c r="AB2339" i="16"/>
  <c r="S2335" i="16"/>
  <c r="T2335" i="16"/>
  <c r="S2331" i="16"/>
  <c r="T2331" i="16"/>
  <c r="S2327" i="16"/>
  <c r="T2327" i="16"/>
  <c r="S2323" i="16"/>
  <c r="T2323" i="16"/>
  <c r="AB2323" i="16"/>
  <c r="S2319" i="16"/>
  <c r="T2319" i="16"/>
  <c r="AB2319" i="16"/>
  <c r="S2315" i="16"/>
  <c r="T2315" i="16"/>
  <c r="S2311" i="16"/>
  <c r="T2311" i="16"/>
  <c r="S2307" i="16"/>
  <c r="T2307" i="16"/>
  <c r="S2303" i="16"/>
  <c r="T2303" i="16"/>
  <c r="S2299" i="16"/>
  <c r="T2299" i="16"/>
  <c r="S2295" i="16"/>
  <c r="T2295" i="16"/>
  <c r="S2291" i="16"/>
  <c r="T2291" i="16"/>
  <c r="AB2291" i="16"/>
  <c r="S2287" i="16"/>
  <c r="T2287" i="16"/>
  <c r="AB2287" i="16"/>
  <c r="S2283" i="16"/>
  <c r="T2283" i="16"/>
  <c r="S2279" i="16"/>
  <c r="T2279" i="16"/>
  <c r="S2275" i="16"/>
  <c r="T2275" i="16"/>
  <c r="AB2275" i="16"/>
  <c r="S2271" i="16"/>
  <c r="T2271" i="16"/>
  <c r="S2267" i="16"/>
  <c r="T2267" i="16"/>
  <c r="S2263" i="16"/>
  <c r="T2263" i="16"/>
  <c r="S2259" i="16"/>
  <c r="T2259" i="16"/>
  <c r="S2255" i="16"/>
  <c r="T2255" i="16"/>
  <c r="AB2255" i="16"/>
  <c r="S2251" i="16"/>
  <c r="T2251" i="16"/>
  <c r="S2247" i="16"/>
  <c r="T2247" i="16"/>
  <c r="S2243" i="16"/>
  <c r="T2243" i="16"/>
  <c r="S2239" i="16"/>
  <c r="T2239" i="16"/>
  <c r="S2235" i="16"/>
  <c r="T2235" i="16"/>
  <c r="S2231" i="16"/>
  <c r="T2231" i="16"/>
  <c r="S2227" i="16"/>
  <c r="T2227" i="16"/>
  <c r="AB2227" i="16"/>
  <c r="S2223" i="16"/>
  <c r="T2223" i="16"/>
  <c r="S2219" i="16"/>
  <c r="T2219" i="16"/>
  <c r="S2215" i="16"/>
  <c r="T2215" i="16"/>
  <c r="S2211" i="16"/>
  <c r="T2211" i="16"/>
  <c r="AB2211" i="16"/>
  <c r="S2207" i="16"/>
  <c r="T2207" i="16"/>
  <c r="S2203" i="16"/>
  <c r="T2203" i="16"/>
  <c r="S2199" i="16"/>
  <c r="T2199" i="16"/>
  <c r="S2195" i="16"/>
  <c r="T2195" i="16"/>
  <c r="AB2195" i="16"/>
  <c r="S2191" i="16"/>
  <c r="T2191" i="16"/>
  <c r="AB2191" i="16"/>
  <c r="S2187" i="16"/>
  <c r="T2187" i="16"/>
  <c r="S2183" i="16"/>
  <c r="T2183" i="16"/>
  <c r="S2179" i="16"/>
  <c r="T2179" i="16"/>
  <c r="S2175" i="16"/>
  <c r="T2175" i="16"/>
  <c r="S2171" i="16"/>
  <c r="T2171" i="16"/>
  <c r="AB2171" i="16"/>
  <c r="S2167" i="16"/>
  <c r="T2167" i="16"/>
  <c r="S2163" i="16"/>
  <c r="T2163" i="16"/>
  <c r="S2159" i="16"/>
  <c r="T2159" i="16"/>
  <c r="S2155" i="16"/>
  <c r="T2155" i="16"/>
  <c r="AB2155" i="16"/>
  <c r="S2151" i="16"/>
  <c r="T2151" i="16"/>
  <c r="S2147" i="16"/>
  <c r="T2147" i="16"/>
  <c r="AB2147" i="16"/>
  <c r="S2143" i="16"/>
  <c r="T2143" i="16"/>
  <c r="S2139" i="16"/>
  <c r="T2139" i="16"/>
  <c r="S2135" i="16"/>
  <c r="T2135" i="16"/>
  <c r="S2131" i="16"/>
  <c r="T2131" i="16"/>
  <c r="S2127" i="16"/>
  <c r="T2127" i="16"/>
  <c r="AB2127" i="16"/>
  <c r="S2123" i="16"/>
  <c r="T2123" i="16"/>
  <c r="AB2123" i="16"/>
  <c r="S2119" i="16"/>
  <c r="T2119" i="16"/>
  <c r="S2115" i="16"/>
  <c r="T2115" i="16"/>
  <c r="S2111" i="16"/>
  <c r="T2111" i="16"/>
  <c r="S2107" i="16"/>
  <c r="T2107" i="16"/>
  <c r="AB2107" i="16"/>
  <c r="S2103" i="16"/>
  <c r="T2103" i="16"/>
  <c r="S2099" i="16"/>
  <c r="T2099" i="16"/>
  <c r="S2095" i="16"/>
  <c r="T2095" i="16"/>
  <c r="AB2095" i="16"/>
  <c r="S2091" i="16"/>
  <c r="T2091" i="16"/>
  <c r="AB2091" i="16"/>
  <c r="S2087" i="16"/>
  <c r="T2087" i="16"/>
  <c r="S2083" i="16"/>
  <c r="T2083" i="16"/>
  <c r="AB2083" i="16"/>
  <c r="S2079" i="16"/>
  <c r="T2079" i="16"/>
  <c r="AB2079" i="16"/>
  <c r="S2075" i="16"/>
  <c r="T2075" i="16"/>
  <c r="AB2075" i="16"/>
  <c r="S2071" i="16"/>
  <c r="T2071" i="16"/>
  <c r="S2067" i="16"/>
  <c r="T2067" i="16"/>
  <c r="AB2067" i="16"/>
  <c r="S2063" i="16"/>
  <c r="T2063" i="16"/>
  <c r="AB2063" i="16"/>
  <c r="S2059" i="16"/>
  <c r="T2059" i="16"/>
  <c r="AB2059" i="16"/>
  <c r="S2055" i="16"/>
  <c r="T2055" i="16"/>
  <c r="S2051" i="16"/>
  <c r="T2051" i="16"/>
  <c r="S2047" i="16"/>
  <c r="T2047" i="16"/>
  <c r="S2043" i="16"/>
  <c r="T2043" i="16"/>
  <c r="AB2043" i="16"/>
  <c r="S2039" i="16"/>
  <c r="T2039" i="16"/>
  <c r="S2035" i="16"/>
  <c r="T2035" i="16"/>
  <c r="S2031" i="16"/>
  <c r="T2031" i="16"/>
  <c r="S2027" i="16"/>
  <c r="T2027" i="16"/>
  <c r="AB2027" i="16"/>
  <c r="S2023" i="16"/>
  <c r="T2023" i="16"/>
  <c r="S2019" i="16"/>
  <c r="T2019" i="16"/>
  <c r="AB2019" i="16"/>
  <c r="S2015" i="16"/>
  <c r="T2015" i="16"/>
  <c r="AB2015" i="16"/>
  <c r="S2011" i="16"/>
  <c r="T2011" i="16"/>
  <c r="S2007" i="16"/>
  <c r="T2007" i="16"/>
  <c r="AB2007" i="16"/>
  <c r="S2003" i="16"/>
  <c r="T2003" i="16"/>
  <c r="S1999" i="16"/>
  <c r="T1999" i="16"/>
  <c r="S1995" i="16"/>
  <c r="T1995" i="16"/>
  <c r="AB1995" i="16"/>
  <c r="S1991" i="16"/>
  <c r="T1991" i="16"/>
  <c r="S1987" i="16"/>
  <c r="T1987" i="16"/>
  <c r="S1983" i="16"/>
  <c r="T1983" i="16"/>
  <c r="AB1983" i="16"/>
  <c r="S1979" i="16"/>
  <c r="T1979" i="16"/>
  <c r="S1975" i="16"/>
  <c r="T1975" i="16"/>
  <c r="AB1975" i="16"/>
  <c r="S1971" i="16"/>
  <c r="T1971" i="16"/>
  <c r="AB1971" i="16"/>
  <c r="S1967" i="16"/>
  <c r="T1967" i="16"/>
  <c r="S1963" i="16"/>
  <c r="T1963" i="16"/>
  <c r="AB1963" i="16"/>
  <c r="S1959" i="16"/>
  <c r="T1959" i="16"/>
  <c r="S1955" i="16"/>
  <c r="T1955" i="16"/>
  <c r="AB1955" i="16"/>
  <c r="S1951" i="16"/>
  <c r="T1951" i="16"/>
  <c r="AB1951" i="16"/>
  <c r="S1947" i="16"/>
  <c r="T1947" i="16"/>
  <c r="S1943" i="16"/>
  <c r="T1943" i="16"/>
  <c r="AB1943" i="16"/>
  <c r="S1939" i="16"/>
  <c r="T1939" i="16"/>
  <c r="S1935" i="16"/>
  <c r="T1935" i="16"/>
  <c r="S1931" i="16"/>
  <c r="T1931" i="16"/>
  <c r="AB1931" i="16"/>
  <c r="S1927" i="16"/>
  <c r="T1927" i="16"/>
  <c r="S1923" i="16"/>
  <c r="T1923" i="16"/>
  <c r="AB1923" i="16"/>
  <c r="S1919" i="16"/>
  <c r="T1919" i="16"/>
  <c r="AB1919" i="16"/>
  <c r="S1915" i="16"/>
  <c r="T1915" i="16"/>
  <c r="S1911" i="16"/>
  <c r="T1911" i="16"/>
  <c r="AB1911" i="16"/>
  <c r="S1907" i="16"/>
  <c r="T1907" i="16"/>
  <c r="AB1907" i="16"/>
  <c r="S1903" i="16"/>
  <c r="T1903" i="16"/>
  <c r="S1899" i="16"/>
  <c r="T1899" i="16"/>
  <c r="AB1899" i="16"/>
  <c r="S1895" i="16"/>
  <c r="T1895" i="16"/>
  <c r="S1891" i="16"/>
  <c r="T1891" i="16"/>
  <c r="AB1891" i="16"/>
  <c r="S1887" i="16"/>
  <c r="T1887" i="16"/>
  <c r="S1883" i="16"/>
  <c r="T1883" i="16"/>
  <c r="AB1883" i="16"/>
  <c r="S1879" i="16"/>
  <c r="T1879" i="16"/>
  <c r="AB1879" i="16"/>
  <c r="S1875" i="16"/>
  <c r="T1875" i="16"/>
  <c r="S1871" i="16"/>
  <c r="T1871" i="16"/>
  <c r="S1867" i="16"/>
  <c r="T1867" i="16"/>
  <c r="AB1867" i="16"/>
  <c r="S1863" i="16"/>
  <c r="T1863" i="16"/>
  <c r="S1859" i="16"/>
  <c r="T1859" i="16"/>
  <c r="S1855" i="16"/>
  <c r="T1855" i="16"/>
  <c r="AB1855" i="16"/>
  <c r="S1851" i="16"/>
  <c r="T1851" i="16"/>
  <c r="S1847" i="16"/>
  <c r="T1847" i="16"/>
  <c r="S1843" i="16"/>
  <c r="T1843" i="16"/>
  <c r="AB1843" i="16"/>
  <c r="S1839" i="16"/>
  <c r="T1839" i="16"/>
  <c r="S1835" i="16"/>
  <c r="T1835" i="16"/>
  <c r="AB1835" i="16"/>
  <c r="S1831" i="16"/>
  <c r="T1831" i="16"/>
  <c r="S1827" i="16"/>
  <c r="T1827" i="16"/>
  <c r="AB1827" i="16"/>
  <c r="S1823" i="16"/>
  <c r="T1823" i="16"/>
  <c r="AB1823" i="16"/>
  <c r="S1819" i="16"/>
  <c r="T1819" i="16"/>
  <c r="AB1819" i="16"/>
  <c r="S1815" i="16"/>
  <c r="T1815" i="16"/>
  <c r="AB1815" i="16"/>
  <c r="S1811" i="16"/>
  <c r="T1811" i="16"/>
  <c r="AB1811" i="16"/>
  <c r="S1807" i="16"/>
  <c r="T1807" i="16"/>
  <c r="S1803" i="16"/>
  <c r="T1803" i="16"/>
  <c r="AB1803" i="16"/>
  <c r="S1799" i="16"/>
  <c r="T1799" i="16"/>
  <c r="S1795" i="16"/>
  <c r="T1795" i="16"/>
  <c r="AB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AB1755" i="16"/>
  <c r="S1751" i="16"/>
  <c r="T1751" i="16"/>
  <c r="AB1751" i="16"/>
  <c r="S1747" i="16"/>
  <c r="T1747" i="16"/>
  <c r="AB1747" i="16"/>
  <c r="S1743" i="16"/>
  <c r="T1743" i="16"/>
  <c r="S1739" i="16"/>
  <c r="T1739" i="16"/>
  <c r="AB1739" i="16"/>
  <c r="S1735" i="16"/>
  <c r="T1735" i="16"/>
  <c r="S1731" i="16"/>
  <c r="T1731" i="16"/>
  <c r="AB1731" i="16"/>
  <c r="S1727" i="16"/>
  <c r="T1727" i="16"/>
  <c r="AB1727" i="16"/>
  <c r="S1723" i="16"/>
  <c r="T1723" i="16"/>
  <c r="AB1723" i="16"/>
  <c r="S1719" i="16"/>
  <c r="T1719" i="16"/>
  <c r="S1715" i="16"/>
  <c r="T1715" i="16"/>
  <c r="AB1715" i="16"/>
  <c r="S1711" i="16"/>
  <c r="T1711" i="16"/>
  <c r="S1707" i="16"/>
  <c r="T1707" i="16"/>
  <c r="AB1707" i="16"/>
  <c r="S1703" i="16"/>
  <c r="T1703" i="16"/>
  <c r="S1699" i="16"/>
  <c r="T1699" i="16"/>
  <c r="AB1699" i="16"/>
  <c r="S1695" i="16"/>
  <c r="T1695" i="16"/>
  <c r="AB1695" i="16"/>
  <c r="S1691" i="16"/>
  <c r="T1691" i="16"/>
  <c r="AB1691" i="16"/>
  <c r="S1687" i="16"/>
  <c r="T1687" i="16"/>
  <c r="AB1687" i="16"/>
  <c r="S1683" i="16"/>
  <c r="T1683" i="16"/>
  <c r="AB1683" i="16"/>
  <c r="S1679" i="16"/>
  <c r="T1679" i="16"/>
  <c r="S1675" i="16"/>
  <c r="T1675" i="16"/>
  <c r="AB1675" i="16"/>
  <c r="S1671" i="16"/>
  <c r="T1671" i="16"/>
  <c r="S1667" i="16"/>
  <c r="T1667" i="16"/>
  <c r="AB1667" i="16"/>
  <c r="S1663" i="16"/>
  <c r="T1663" i="16"/>
  <c r="AB1663" i="16"/>
  <c r="S1659" i="16"/>
  <c r="T1659" i="16"/>
  <c r="AB1659" i="16"/>
  <c r="S1655" i="16"/>
  <c r="T1655" i="16"/>
  <c r="AB1655" i="16"/>
  <c r="S1651" i="16"/>
  <c r="T1651" i="16"/>
  <c r="AB1651" i="16"/>
  <c r="S1647" i="16"/>
  <c r="T1647" i="16"/>
  <c r="S1643" i="16"/>
  <c r="T1643" i="16"/>
  <c r="AB1643" i="16"/>
  <c r="S1639" i="16"/>
  <c r="T1639" i="16"/>
  <c r="S1635" i="16"/>
  <c r="T1635" i="16"/>
  <c r="AB1635" i="16"/>
  <c r="S1631" i="16"/>
  <c r="T1631" i="16"/>
  <c r="S1627" i="16"/>
  <c r="T1627" i="16"/>
  <c r="AB1627" i="16"/>
  <c r="S1623" i="16"/>
  <c r="T1623" i="16"/>
  <c r="S1619" i="16"/>
  <c r="T1619" i="16"/>
  <c r="AB1619" i="16"/>
  <c r="S1615" i="16"/>
  <c r="T1615" i="16"/>
  <c r="S1611" i="16"/>
  <c r="T1611" i="16"/>
  <c r="AB1611" i="16"/>
  <c r="S1607" i="16"/>
  <c r="T1607" i="16"/>
  <c r="S1603" i="16"/>
  <c r="T1603" i="16"/>
  <c r="AB1603" i="16"/>
  <c r="S1599" i="16"/>
  <c r="T1599" i="16"/>
  <c r="AB1599" i="16"/>
  <c r="S1595" i="16"/>
  <c r="T1595" i="16"/>
  <c r="AB1595" i="16"/>
  <c r="S1591" i="16"/>
  <c r="T1591" i="16"/>
  <c r="S1587" i="16"/>
  <c r="T1587" i="16"/>
  <c r="AB1587" i="16"/>
  <c r="S1583" i="16"/>
  <c r="T1583" i="16"/>
  <c r="S1579" i="16"/>
  <c r="T1579" i="16"/>
  <c r="AB1579" i="16"/>
  <c r="S1575" i="16"/>
  <c r="T1575" i="16"/>
  <c r="S1571" i="16"/>
  <c r="T1571" i="16"/>
  <c r="AB1571" i="16"/>
  <c r="S1567" i="16"/>
  <c r="T1567" i="16"/>
  <c r="AB1567" i="16"/>
  <c r="S1563" i="16"/>
  <c r="T1563" i="16"/>
  <c r="AB1563" i="16"/>
  <c r="S1559" i="16"/>
  <c r="T1559" i="16"/>
  <c r="S1555" i="16"/>
  <c r="T1555" i="16"/>
  <c r="AB1555" i="16"/>
  <c r="S1551" i="16"/>
  <c r="T1551" i="16"/>
  <c r="S1547" i="16"/>
  <c r="T1547" i="16"/>
  <c r="AB1547" i="16"/>
  <c r="S1543" i="16"/>
  <c r="T1543" i="16"/>
  <c r="S1539" i="16"/>
  <c r="T1539" i="16"/>
  <c r="AB1539" i="16"/>
  <c r="S1535" i="16"/>
  <c r="T1535" i="16"/>
  <c r="AB1535" i="16"/>
  <c r="S1531" i="16"/>
  <c r="T1531" i="16"/>
  <c r="AB1531" i="16"/>
  <c r="S1527" i="16"/>
  <c r="T1527" i="16"/>
  <c r="AB1527" i="16"/>
  <c r="S1523" i="16"/>
  <c r="T1523" i="16"/>
  <c r="AB1523" i="16"/>
  <c r="S1519" i="16"/>
  <c r="T1519" i="16"/>
  <c r="S1515" i="16"/>
  <c r="T1515" i="16"/>
  <c r="AB1515" i="16"/>
  <c r="S1511" i="16"/>
  <c r="T1511" i="16"/>
  <c r="S1507" i="16"/>
  <c r="T1507" i="16"/>
  <c r="AB1507" i="16"/>
  <c r="S1503" i="16"/>
  <c r="T1503" i="16"/>
  <c r="AB1503" i="16"/>
  <c r="S1499" i="16"/>
  <c r="T1499" i="16"/>
  <c r="AB1499" i="16"/>
  <c r="S1495" i="16"/>
  <c r="T1495" i="16"/>
  <c r="S1491" i="16"/>
  <c r="T1491" i="16"/>
  <c r="AB1491" i="16"/>
  <c r="S1487" i="16"/>
  <c r="T1487" i="16"/>
  <c r="S1483" i="16"/>
  <c r="T1483" i="16"/>
  <c r="AB1483" i="16"/>
  <c r="S1479" i="16"/>
  <c r="T1479" i="16"/>
  <c r="S1475" i="16"/>
  <c r="T1475" i="16"/>
  <c r="AB1475" i="16"/>
  <c r="S1471" i="16"/>
  <c r="T1471" i="16"/>
  <c r="AB1471" i="16"/>
  <c r="S1467" i="16"/>
  <c r="T1467" i="16"/>
  <c r="AB1467" i="16"/>
  <c r="S1463" i="16"/>
  <c r="T1463" i="16"/>
  <c r="AB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AB1355" i="16"/>
  <c r="S1351" i="16"/>
  <c r="T1351" i="16"/>
  <c r="S1347" i="16"/>
  <c r="T1347" i="16"/>
  <c r="AB1347" i="16"/>
  <c r="S1343" i="16"/>
  <c r="T1343" i="16"/>
  <c r="S1339" i="16"/>
  <c r="T1339" i="16"/>
  <c r="AB1339" i="16"/>
  <c r="S1335" i="16"/>
  <c r="T1335" i="16"/>
  <c r="S1331" i="16"/>
  <c r="T1331" i="16"/>
  <c r="AB1331" i="16"/>
  <c r="S1327" i="16"/>
  <c r="T1327" i="16"/>
  <c r="S1323" i="16"/>
  <c r="T1323" i="16"/>
  <c r="AB1323" i="16"/>
  <c r="S1319" i="16"/>
  <c r="T1319" i="16"/>
  <c r="S1315" i="16"/>
  <c r="T1315" i="16"/>
  <c r="AB1315" i="16"/>
  <c r="S1311" i="16"/>
  <c r="T1311" i="16"/>
  <c r="S1307" i="16"/>
  <c r="T1307" i="16"/>
  <c r="AB1307" i="16"/>
  <c r="S1303" i="16"/>
  <c r="T1303" i="16"/>
  <c r="S1299" i="16"/>
  <c r="T1299" i="16"/>
  <c r="AB1299" i="16"/>
  <c r="S1295" i="16"/>
  <c r="T1295" i="16"/>
  <c r="S1291" i="16"/>
  <c r="T1291" i="16"/>
  <c r="AB1291" i="16"/>
  <c r="S1287" i="16"/>
  <c r="T1287" i="16"/>
  <c r="S1283" i="16"/>
  <c r="T1283" i="16"/>
  <c r="AB1283" i="16"/>
  <c r="S1279" i="16"/>
  <c r="T1279" i="16"/>
  <c r="S1275" i="16"/>
  <c r="T1275" i="16"/>
  <c r="AB1275" i="16"/>
  <c r="S1271" i="16"/>
  <c r="T1271" i="16"/>
  <c r="S1267" i="16"/>
  <c r="T1267" i="16"/>
  <c r="AB1267" i="16"/>
  <c r="S1263" i="16"/>
  <c r="T1263" i="16"/>
  <c r="S1259" i="16"/>
  <c r="T1259" i="16"/>
  <c r="AB1259" i="16"/>
  <c r="S1255" i="16"/>
  <c r="T1255" i="16"/>
  <c r="S1251" i="16"/>
  <c r="T1251" i="16"/>
  <c r="AB1251" i="16"/>
  <c r="S1247" i="16"/>
  <c r="T1247" i="16"/>
  <c r="S1243" i="16"/>
  <c r="T1243" i="16"/>
  <c r="AB1243" i="16"/>
  <c r="S1239" i="16"/>
  <c r="T1239" i="16"/>
  <c r="S1235" i="16"/>
  <c r="T1235" i="16"/>
  <c r="AB1235" i="16"/>
  <c r="S1231" i="16"/>
  <c r="T1231" i="16"/>
  <c r="S1227" i="16"/>
  <c r="T1227" i="16"/>
  <c r="AB1227" i="16"/>
  <c r="S1223" i="16"/>
  <c r="T1223" i="16"/>
  <c r="S1219" i="16"/>
  <c r="T1219" i="16"/>
  <c r="AB1219" i="16"/>
  <c r="S1215" i="16"/>
  <c r="T1215" i="16"/>
  <c r="S1211" i="16"/>
  <c r="T1211" i="16"/>
  <c r="AB1211" i="16"/>
  <c r="S1207" i="16"/>
  <c r="T1207" i="16"/>
  <c r="S1203" i="16"/>
  <c r="T1203" i="16"/>
  <c r="AB1203" i="16"/>
  <c r="S1199" i="16"/>
  <c r="T1199" i="16"/>
  <c r="S1195" i="16"/>
  <c r="T1195" i="16"/>
  <c r="S1191" i="16"/>
  <c r="T1191" i="16"/>
  <c r="S1187" i="16"/>
  <c r="T1187" i="16"/>
  <c r="AB1187" i="16"/>
  <c r="S1183" i="16"/>
  <c r="T1183" i="16"/>
  <c r="S1179" i="16"/>
  <c r="T1179" i="16"/>
  <c r="AB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S1095" i="16"/>
  <c r="T1095" i="16"/>
  <c r="S1091" i="16"/>
  <c r="T1091" i="16"/>
  <c r="AB1091" i="16"/>
  <c r="S1087" i="16"/>
  <c r="T1087" i="16"/>
  <c r="S1083" i="16"/>
  <c r="T1083" i="16"/>
  <c r="AB1083" i="16"/>
  <c r="S1079" i="16"/>
  <c r="T1079" i="16"/>
  <c r="S1075" i="16"/>
  <c r="T1075" i="16"/>
  <c r="AB1075" i="16"/>
  <c r="S1071" i="16"/>
  <c r="T1071" i="16"/>
  <c r="S1067" i="16"/>
  <c r="T1067" i="16"/>
  <c r="AB1067" i="16"/>
  <c r="S1063" i="16"/>
  <c r="T1063" i="16"/>
  <c r="S1059" i="16"/>
  <c r="T1059" i="16"/>
  <c r="AB1059" i="16"/>
  <c r="S1055" i="16"/>
  <c r="T1055" i="16"/>
  <c r="S1051" i="16"/>
  <c r="T1051" i="16"/>
  <c r="AB1051" i="16"/>
  <c r="S1047" i="16"/>
  <c r="T1047" i="16"/>
  <c r="S1043" i="16"/>
  <c r="T1043" i="16"/>
  <c r="AB1043" i="16"/>
  <c r="S1039" i="16"/>
  <c r="T1039" i="16"/>
  <c r="S1035" i="16"/>
  <c r="T1035" i="16"/>
  <c r="AB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AB971" i="16"/>
  <c r="S967" i="16"/>
  <c r="T967" i="16"/>
  <c r="AB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AB907" i="16"/>
  <c r="S903" i="16"/>
  <c r="T903" i="16"/>
  <c r="AB903" i="16"/>
  <c r="S899" i="16"/>
  <c r="T899" i="16"/>
  <c r="S895" i="16"/>
  <c r="T895" i="16"/>
  <c r="S891" i="16"/>
  <c r="T891" i="16"/>
  <c r="S887" i="16"/>
  <c r="T887" i="16"/>
  <c r="S883" i="16"/>
  <c r="T883" i="16"/>
  <c r="S879" i="16"/>
  <c r="T879" i="16"/>
  <c r="S875" i="16"/>
  <c r="T875" i="16"/>
  <c r="S871" i="16"/>
  <c r="T871" i="16"/>
  <c r="S867" i="16"/>
  <c r="T867" i="16"/>
  <c r="S863" i="16"/>
  <c r="T863" i="16"/>
  <c r="S859" i="16"/>
  <c r="T859" i="16"/>
  <c r="T855" i="16"/>
  <c r="S855" i="16"/>
  <c r="T851" i="16"/>
  <c r="S851" i="16"/>
  <c r="T847" i="16"/>
  <c r="S847" i="16"/>
  <c r="T843" i="16"/>
  <c r="S843" i="16"/>
  <c r="AB843" i="16"/>
  <c r="T839" i="16"/>
  <c r="S839" i="16"/>
  <c r="AB839" i="16"/>
  <c r="C31" i="10"/>
  <c r="C4" i="10"/>
  <c r="H35" i="10"/>
  <c r="C35" i="10" s="1"/>
  <c r="J48" i="10"/>
  <c r="A63" i="2"/>
  <c r="I54" i="10"/>
  <c r="I48" i="10"/>
  <c r="D1" i="10"/>
  <c r="B4" i="16"/>
  <c r="C5" i="11"/>
  <c r="A4" i="2"/>
  <c r="A57" i="2"/>
  <c r="J23" i="10"/>
  <c r="C23" i="10" s="1"/>
  <c r="D25" i="4"/>
  <c r="D37" i="4" s="1"/>
  <c r="A68" i="2"/>
  <c r="B2" i="16"/>
  <c r="C30" i="3"/>
  <c r="I13" i="10"/>
  <c r="C13" i="10" s="1"/>
  <c r="A1" i="2"/>
  <c r="J33" i="10"/>
  <c r="C33" i="10" s="1"/>
  <c r="I41" i="10"/>
  <c r="L64" i="10"/>
  <c r="L63" i="10"/>
  <c r="C63" i="10" s="1"/>
  <c r="L62" i="10"/>
  <c r="I62" i="10"/>
  <c r="L65" i="10"/>
  <c r="J62" i="10"/>
  <c r="T2502" i="16"/>
  <c r="S2502" i="16"/>
  <c r="AB2502" i="16"/>
  <c r="T2498" i="16"/>
  <c r="S2498" i="16"/>
  <c r="AB2498" i="16"/>
  <c r="T2494" i="16"/>
  <c r="S2494" i="16"/>
  <c r="AB2494" i="16"/>
  <c r="T2490" i="16"/>
  <c r="S2490" i="16"/>
  <c r="AB2490" i="16"/>
  <c r="T2486" i="16"/>
  <c r="S2486" i="16"/>
  <c r="AB2486" i="16"/>
  <c r="T2482" i="16"/>
  <c r="S2482" i="16"/>
  <c r="T2478" i="16"/>
  <c r="S2478" i="16"/>
  <c r="AB2478" i="16"/>
  <c r="T2474" i="16"/>
  <c r="S2474" i="16"/>
  <c r="AB2474" i="16"/>
  <c r="T2470" i="16"/>
  <c r="S2470" i="16"/>
  <c r="AB2470" i="16"/>
  <c r="T2466" i="16"/>
  <c r="S2466" i="16"/>
  <c r="T2462" i="16"/>
  <c r="S2462" i="16"/>
  <c r="AB2462" i="16"/>
  <c r="T2458" i="16"/>
  <c r="S2458" i="16"/>
  <c r="AB2458" i="16"/>
  <c r="T2454" i="16"/>
  <c r="S2454" i="16"/>
  <c r="T2450" i="16"/>
  <c r="S2450" i="16"/>
  <c r="T2446" i="16"/>
  <c r="S2446" i="16"/>
  <c r="AB2446" i="16"/>
  <c r="T2442" i="16"/>
  <c r="S2442" i="16"/>
  <c r="T2438" i="16"/>
  <c r="S2438" i="16"/>
  <c r="AB2438" i="16"/>
  <c r="T2434" i="16"/>
  <c r="S2434" i="16"/>
  <c r="T2430" i="16"/>
  <c r="S2430" i="16"/>
  <c r="AB2430" i="16"/>
  <c r="T2426" i="16"/>
  <c r="S2426" i="16"/>
  <c r="AB2426" i="16"/>
  <c r="T2422" i="16"/>
  <c r="S2422" i="16"/>
  <c r="AB2422" i="16"/>
  <c r="T2418" i="16"/>
  <c r="S2418" i="16"/>
  <c r="T2414" i="16"/>
  <c r="S2414" i="16"/>
  <c r="AB2414" i="16"/>
  <c r="T2410" i="16"/>
  <c r="S2410" i="16"/>
  <c r="AB2410" i="16"/>
  <c r="T2406" i="16"/>
  <c r="S2406" i="16"/>
  <c r="AB2406" i="16"/>
  <c r="T2402" i="16"/>
  <c r="S2402" i="16"/>
  <c r="T2398" i="16"/>
  <c r="S2398" i="16"/>
  <c r="T2394" i="16"/>
  <c r="S2394" i="16"/>
  <c r="AB2394" i="16"/>
  <c r="T2390" i="16"/>
  <c r="S2390" i="16"/>
  <c r="T2386" i="16"/>
  <c r="S2386" i="16"/>
  <c r="T2382" i="16"/>
  <c r="S2382" i="16"/>
  <c r="AB2382" i="16"/>
  <c r="T2378" i="16"/>
  <c r="S2378" i="16"/>
  <c r="T2374" i="16"/>
  <c r="S2374" i="16"/>
  <c r="T2370" i="16"/>
  <c r="S2370" i="16"/>
  <c r="AB2370" i="16"/>
  <c r="T2366" i="16"/>
  <c r="S2366" i="16"/>
  <c r="AB2366" i="16"/>
  <c r="T2362" i="16"/>
  <c r="S2362" i="16"/>
  <c r="AB2362" i="16"/>
  <c r="T2358" i="16"/>
  <c r="S2358" i="16"/>
  <c r="AB2358" i="16"/>
  <c r="T2354" i="16"/>
  <c r="S2354" i="16"/>
  <c r="T2350" i="16"/>
  <c r="S2350" i="16"/>
  <c r="AB2350" i="16"/>
  <c r="T2346" i="16"/>
  <c r="S2346" i="16"/>
  <c r="AB2346" i="16"/>
  <c r="T2342" i="16"/>
  <c r="S2342" i="16"/>
  <c r="AB2342" i="16"/>
  <c r="T2338" i="16"/>
  <c r="S2338" i="16"/>
  <c r="T2334" i="16"/>
  <c r="S2334" i="16"/>
  <c r="AB2334" i="16"/>
  <c r="T2330" i="16"/>
  <c r="S2330" i="16"/>
  <c r="AB2330" i="16"/>
  <c r="T2326" i="16"/>
  <c r="S2326" i="16"/>
  <c r="T2322" i="16"/>
  <c r="S2322" i="16"/>
  <c r="T2318" i="16"/>
  <c r="S2318" i="16"/>
  <c r="AB2318" i="16"/>
  <c r="T2314" i="16"/>
  <c r="S2314" i="16"/>
  <c r="T2310" i="16"/>
  <c r="S2310" i="16"/>
  <c r="AB2310" i="16"/>
  <c r="T2306" i="16"/>
  <c r="S2306" i="16"/>
  <c r="AB2306" i="16"/>
  <c r="T2302" i="16"/>
  <c r="S2302" i="16"/>
  <c r="AB2302" i="16"/>
  <c r="T2298" i="16"/>
  <c r="S2298" i="16"/>
  <c r="AB2298" i="16"/>
  <c r="T2294" i="16"/>
  <c r="S2294" i="16"/>
  <c r="AB2294" i="16"/>
  <c r="T2290" i="16"/>
  <c r="S2290" i="16"/>
  <c r="T2286" i="16"/>
  <c r="S2286" i="16"/>
  <c r="AB2286" i="16"/>
  <c r="T2282" i="16"/>
  <c r="S2282" i="16"/>
  <c r="AB2282" i="16"/>
  <c r="T2278" i="16"/>
  <c r="S2278" i="16"/>
  <c r="AB2278" i="16"/>
  <c r="T2274" i="16"/>
  <c r="S2274" i="16"/>
  <c r="AB2274" i="16"/>
  <c r="T2270" i="16"/>
  <c r="S2270" i="16"/>
  <c r="T2266" i="16"/>
  <c r="S2266" i="16"/>
  <c r="AB2266" i="16"/>
  <c r="T2262" i="16"/>
  <c r="S2262" i="16"/>
  <c r="AB2262" i="16"/>
  <c r="T2258" i="16"/>
  <c r="S2258" i="16"/>
  <c r="T2254" i="16"/>
  <c r="S2254" i="16"/>
  <c r="AB2254" i="16"/>
  <c r="T2250" i="16"/>
  <c r="S2250" i="16"/>
  <c r="T2246" i="16"/>
  <c r="S2246" i="16"/>
  <c r="T2242" i="16"/>
  <c r="S2242" i="16"/>
  <c r="AB2242" i="16"/>
  <c r="T2238" i="16"/>
  <c r="S2238" i="16"/>
  <c r="AB2238" i="16"/>
  <c r="T2234" i="16"/>
  <c r="S2234" i="16"/>
  <c r="AB2234" i="16"/>
  <c r="T2230" i="16"/>
  <c r="S2230" i="16"/>
  <c r="AB2230" i="16"/>
  <c r="T2226" i="16"/>
  <c r="S2226" i="16"/>
  <c r="T2222" i="16"/>
  <c r="S2222" i="16"/>
  <c r="AB2222" i="16"/>
  <c r="T2218" i="16"/>
  <c r="S2218" i="16"/>
  <c r="AB2218" i="16"/>
  <c r="T2214" i="16"/>
  <c r="S2214" i="16"/>
  <c r="AB2214" i="16"/>
  <c r="T2210" i="16"/>
  <c r="S2210" i="16"/>
  <c r="T2206" i="16"/>
  <c r="S2206" i="16"/>
  <c r="AB2206" i="16"/>
  <c r="T2202" i="16"/>
  <c r="S2202" i="16"/>
  <c r="AB2202" i="16"/>
  <c r="T2198" i="16"/>
  <c r="S2198" i="16"/>
  <c r="T2194" i="16"/>
  <c r="S2194" i="16"/>
  <c r="T2190" i="16"/>
  <c r="S2190" i="16"/>
  <c r="AB2190" i="16"/>
  <c r="T2186" i="16"/>
  <c r="S2186" i="16"/>
  <c r="T2182" i="16"/>
  <c r="S2182" i="16"/>
  <c r="AB2182" i="16"/>
  <c r="T2178" i="16"/>
  <c r="S2178" i="16"/>
  <c r="AB2178" i="16"/>
  <c r="T2174" i="16"/>
  <c r="S2174" i="16"/>
  <c r="AB2174" i="16"/>
  <c r="T2170" i="16"/>
  <c r="S2170" i="16"/>
  <c r="AB2170" i="16"/>
  <c r="T2166" i="16"/>
  <c r="S2166" i="16"/>
  <c r="AB2166" i="16"/>
  <c r="T2162" i="16"/>
  <c r="S2162" i="16"/>
  <c r="T2158" i="16"/>
  <c r="S2158" i="16"/>
  <c r="AB2158" i="16"/>
  <c r="T2154" i="16"/>
  <c r="S2154" i="16"/>
  <c r="AB2154" i="16"/>
  <c r="T2150" i="16"/>
  <c r="S2150" i="16"/>
  <c r="AB2150" i="16"/>
  <c r="T2146" i="16"/>
  <c r="S2146" i="16"/>
  <c r="T2142" i="16"/>
  <c r="S2142" i="16"/>
  <c r="T2138" i="16"/>
  <c r="S2138" i="16"/>
  <c r="AB2138" i="16"/>
  <c r="T2134" i="16"/>
  <c r="S2134" i="16"/>
  <c r="T2130" i="16"/>
  <c r="S2130" i="16"/>
  <c r="AB2130" i="16"/>
  <c r="T2126" i="16"/>
  <c r="S2126" i="16"/>
  <c r="AB2126" i="16"/>
  <c r="T2122" i="16"/>
  <c r="S2122" i="16"/>
  <c r="T2118" i="16"/>
  <c r="S2118" i="16"/>
  <c r="T2114" i="16"/>
  <c r="S2114" i="16"/>
  <c r="AB2114" i="16"/>
  <c r="T2110" i="16"/>
  <c r="S2110" i="16"/>
  <c r="AB2110" i="16"/>
  <c r="T2106" i="16"/>
  <c r="S2106" i="16"/>
  <c r="AB2106" i="16"/>
  <c r="T2102" i="16"/>
  <c r="S2102" i="16"/>
  <c r="AB2102" i="16"/>
  <c r="T2098" i="16"/>
  <c r="S2098" i="16"/>
  <c r="T2094" i="16"/>
  <c r="S2094" i="16"/>
  <c r="AB2094" i="16"/>
  <c r="T2090" i="16"/>
  <c r="S2090" i="16"/>
  <c r="AB2090" i="16"/>
  <c r="T2086" i="16"/>
  <c r="S2086" i="16"/>
  <c r="AB2086" i="16"/>
  <c r="T2082" i="16"/>
  <c r="S2082" i="16"/>
  <c r="T2078" i="16"/>
  <c r="S2078" i="16"/>
  <c r="T2074" i="16"/>
  <c r="S2074" i="16"/>
  <c r="AB2074" i="16"/>
  <c r="T2070" i="16"/>
  <c r="S2070" i="16"/>
  <c r="T2066" i="16"/>
  <c r="S2066" i="16"/>
  <c r="AB2066" i="16"/>
  <c r="T2062" i="16"/>
  <c r="S2062" i="16"/>
  <c r="AB2062" i="16"/>
  <c r="T2058" i="16"/>
  <c r="S2058" i="16"/>
  <c r="T2054" i="16"/>
  <c r="S2054" i="16"/>
  <c r="AB2054" i="16"/>
  <c r="T2050" i="16"/>
  <c r="S2050" i="16"/>
  <c r="AB2050" i="16"/>
  <c r="T2046" i="16"/>
  <c r="S2046" i="16"/>
  <c r="AB2046" i="16"/>
  <c r="T2042" i="16"/>
  <c r="S2042" i="16"/>
  <c r="AB2042" i="16"/>
  <c r="T2038" i="16"/>
  <c r="S2038" i="16"/>
  <c r="AB2038" i="16"/>
  <c r="T2034" i="16"/>
  <c r="S2034" i="16"/>
  <c r="AB2034" i="16"/>
  <c r="T2030" i="16"/>
  <c r="S2030" i="16"/>
  <c r="AB2030" i="16"/>
  <c r="T2026" i="16"/>
  <c r="S2026" i="16"/>
  <c r="AB2026" i="16"/>
  <c r="T2022" i="16"/>
  <c r="S2022" i="16"/>
  <c r="AB2022" i="16"/>
  <c r="T2018" i="16"/>
  <c r="S2018" i="16"/>
  <c r="T2014" i="16"/>
  <c r="S2014" i="16"/>
  <c r="T2010" i="16"/>
  <c r="S2010" i="16"/>
  <c r="AB2010" i="16"/>
  <c r="T2006" i="16"/>
  <c r="S2006" i="16"/>
  <c r="T2002" i="16"/>
  <c r="S2002" i="16"/>
  <c r="AB2002" i="16"/>
  <c r="T1998" i="16"/>
  <c r="S1998" i="16"/>
  <c r="AB1998" i="16"/>
  <c r="T1994" i="16"/>
  <c r="S1994" i="16"/>
  <c r="T1990" i="16"/>
  <c r="S1990" i="16"/>
  <c r="T1986" i="16"/>
  <c r="S1986" i="16"/>
  <c r="AB1986" i="16"/>
  <c r="T1982" i="16"/>
  <c r="S1982" i="16"/>
  <c r="AB1982" i="16"/>
  <c r="T1978" i="16"/>
  <c r="S1978" i="16"/>
  <c r="AB1978" i="16"/>
  <c r="T1974" i="16"/>
  <c r="S1974" i="16"/>
  <c r="AB1974" i="16"/>
  <c r="T1970" i="16"/>
  <c r="S1970" i="16"/>
  <c r="T1966" i="16"/>
  <c r="S1966" i="16"/>
  <c r="AB1966" i="16"/>
  <c r="T1962" i="16"/>
  <c r="S1962" i="16"/>
  <c r="AB1962" i="16"/>
  <c r="T1958" i="16"/>
  <c r="S1958" i="16"/>
  <c r="AB1958" i="16"/>
  <c r="T1954" i="16"/>
  <c r="S1954" i="16"/>
  <c r="T1950" i="16"/>
  <c r="S1950" i="16"/>
  <c r="T1946" i="16"/>
  <c r="S1946" i="16"/>
  <c r="AB1946" i="16"/>
  <c r="T1942" i="16"/>
  <c r="S1942" i="16"/>
  <c r="AB1942" i="16"/>
  <c r="T1938" i="16"/>
  <c r="S1938" i="16"/>
  <c r="AB1938" i="16"/>
  <c r="T1934" i="16"/>
  <c r="S1934" i="16"/>
  <c r="AB1934" i="16"/>
  <c r="T1930" i="16"/>
  <c r="S1930" i="16"/>
  <c r="T1926" i="16"/>
  <c r="S1926" i="16"/>
  <c r="T1922" i="16"/>
  <c r="S1922" i="16"/>
  <c r="AB1922" i="16"/>
  <c r="T1918" i="16"/>
  <c r="S1918" i="16"/>
  <c r="AB1918" i="16"/>
  <c r="T1914" i="16"/>
  <c r="S1914" i="16"/>
  <c r="AB1914" i="16"/>
  <c r="T1910" i="16"/>
  <c r="S1910" i="16"/>
  <c r="AB1910" i="16"/>
  <c r="T1906" i="16"/>
  <c r="S1906" i="16"/>
  <c r="T1902" i="16"/>
  <c r="S1902" i="16"/>
  <c r="AB1902" i="16"/>
  <c r="T1898" i="16"/>
  <c r="S1898" i="16"/>
  <c r="AB1898" i="16"/>
  <c r="T1894" i="16"/>
  <c r="S1894" i="16"/>
  <c r="AB1894" i="16"/>
  <c r="T1890" i="16"/>
  <c r="S1890" i="16"/>
  <c r="T1886" i="16"/>
  <c r="S1886" i="16"/>
  <c r="T1882" i="16"/>
  <c r="S1882" i="16"/>
  <c r="AB1882" i="16"/>
  <c r="T1878" i="16"/>
  <c r="S1878" i="16"/>
  <c r="T1874" i="16"/>
  <c r="S1874" i="16"/>
  <c r="AB1874" i="16"/>
  <c r="T1870" i="16"/>
  <c r="S1870" i="16"/>
  <c r="AB1870" i="16"/>
  <c r="T1866" i="16"/>
  <c r="S1866" i="16"/>
  <c r="T1862" i="16"/>
  <c r="S1862" i="16"/>
  <c r="T1858" i="16"/>
  <c r="S1858" i="16"/>
  <c r="AB1858" i="16"/>
  <c r="T1854" i="16"/>
  <c r="S1854" i="16"/>
  <c r="AB1854" i="16"/>
  <c r="T1850" i="16"/>
  <c r="S1850" i="16"/>
  <c r="AB1850" i="16"/>
  <c r="T1846" i="16"/>
  <c r="S1846" i="16"/>
  <c r="AB1846" i="16"/>
  <c r="T1842" i="16"/>
  <c r="S1842" i="16"/>
  <c r="T1838" i="16"/>
  <c r="S1838" i="16"/>
  <c r="AB1838" i="16"/>
  <c r="T1834" i="16"/>
  <c r="S1834" i="16"/>
  <c r="AB1834" i="16"/>
  <c r="T1830" i="16"/>
  <c r="S1830" i="16"/>
  <c r="AB1830" i="16"/>
  <c r="T1826" i="16"/>
  <c r="S1826" i="16"/>
  <c r="AB1826" i="16"/>
  <c r="T1822" i="16"/>
  <c r="S1822" i="16"/>
  <c r="AB1822" i="16"/>
  <c r="T1818" i="16"/>
  <c r="S1818" i="16"/>
  <c r="AB1818" i="16"/>
  <c r="T1814" i="16"/>
  <c r="S1814" i="16"/>
  <c r="AB1814" i="16"/>
  <c r="T1810" i="16"/>
  <c r="S1810" i="16"/>
  <c r="AB1810" i="16"/>
  <c r="T1806" i="16"/>
  <c r="S1806" i="16"/>
  <c r="AB1806" i="16"/>
  <c r="T1802" i="16"/>
  <c r="S1802" i="16"/>
  <c r="T1798" i="16"/>
  <c r="S1798" i="16"/>
  <c r="AB1798" i="16"/>
  <c r="T1794" i="16"/>
  <c r="S1794" i="16"/>
  <c r="AB1794" i="16"/>
  <c r="T1790" i="16"/>
  <c r="S1790" i="16"/>
  <c r="AB1790" i="16"/>
  <c r="T1786" i="16"/>
  <c r="S1786" i="16"/>
  <c r="AB1786" i="16"/>
  <c r="T1782" i="16"/>
  <c r="S1782" i="16"/>
  <c r="AB1782" i="16"/>
  <c r="T1778" i="16"/>
  <c r="S1778" i="16"/>
  <c r="T1774" i="16"/>
  <c r="S1774" i="16"/>
  <c r="AB1774" i="16"/>
  <c r="T1770" i="16"/>
  <c r="S1770" i="16"/>
  <c r="T1766" i="16"/>
  <c r="S1766" i="16"/>
  <c r="AB1766" i="16"/>
  <c r="T1762" i="16"/>
  <c r="S1762" i="16"/>
  <c r="AB1762" i="16"/>
  <c r="T1758" i="16"/>
  <c r="S1758" i="16"/>
  <c r="AB1758" i="16"/>
  <c r="T1754" i="16"/>
  <c r="S1754" i="16"/>
  <c r="T1750" i="16"/>
  <c r="S1750" i="16"/>
  <c r="AB1750" i="16"/>
  <c r="T1746" i="16"/>
  <c r="S1746" i="16"/>
  <c r="AB1746" i="16"/>
  <c r="T1742" i="16"/>
  <c r="S1742" i="16"/>
  <c r="AB1742" i="16"/>
  <c r="T1738" i="16"/>
  <c r="S1738" i="16"/>
  <c r="T1734" i="16"/>
  <c r="S1734" i="16"/>
  <c r="AB1734" i="16"/>
  <c r="T1730" i="16"/>
  <c r="S1730" i="16"/>
  <c r="AB1730" i="16"/>
  <c r="T1726" i="16"/>
  <c r="S1726" i="16"/>
  <c r="AB1726" i="16"/>
  <c r="T1722" i="16"/>
  <c r="S1722" i="16"/>
  <c r="AB1722" i="16"/>
  <c r="T1718" i="16"/>
  <c r="S1718" i="16"/>
  <c r="AB1718" i="16"/>
  <c r="T1714" i="16"/>
  <c r="S1714" i="16"/>
  <c r="S1710" i="16"/>
  <c r="T1710" i="16"/>
  <c r="AB1710" i="16"/>
  <c r="S1706" i="16"/>
  <c r="T1706" i="16"/>
  <c r="AB1706" i="16"/>
  <c r="S1702" i="16"/>
  <c r="T1702" i="16"/>
  <c r="AB1702" i="16"/>
  <c r="S1698" i="16"/>
  <c r="T1698" i="16"/>
  <c r="AB1698" i="16"/>
  <c r="S1694" i="16"/>
  <c r="T1694" i="16"/>
  <c r="AB1694" i="16"/>
  <c r="S1690" i="16"/>
  <c r="T1690" i="16"/>
  <c r="AB1690" i="16"/>
  <c r="S1686" i="16"/>
  <c r="T1686" i="16"/>
  <c r="AB1686" i="16"/>
  <c r="S1682" i="16"/>
  <c r="T1682" i="16"/>
  <c r="S1678" i="16"/>
  <c r="T1678" i="16"/>
  <c r="AB1678" i="16"/>
  <c r="S1674" i="16"/>
  <c r="T1674" i="16"/>
  <c r="AB1674" i="16"/>
  <c r="S1670" i="16"/>
  <c r="T1670" i="16"/>
  <c r="AB1670" i="16"/>
  <c r="S1666" i="16"/>
  <c r="T1666" i="16"/>
  <c r="AB1666" i="16"/>
  <c r="S1662" i="16"/>
  <c r="T1662" i="16"/>
  <c r="AB1662" i="16"/>
  <c r="S1658" i="16"/>
  <c r="T1658" i="16"/>
  <c r="AB1658" i="16"/>
  <c r="S1654" i="16"/>
  <c r="T1654" i="16"/>
  <c r="AB1654" i="16"/>
  <c r="S1650" i="16"/>
  <c r="T1650" i="16"/>
  <c r="AB1650" i="16"/>
  <c r="S1646" i="16"/>
  <c r="T1646" i="16"/>
  <c r="AB1646" i="16"/>
  <c r="S1642" i="16"/>
  <c r="T1642" i="16"/>
  <c r="S1638" i="16"/>
  <c r="T1638" i="16"/>
  <c r="AB1638" i="16"/>
  <c r="S1634" i="16"/>
  <c r="T1634" i="16"/>
  <c r="AB1634" i="16"/>
  <c r="S1630" i="16"/>
  <c r="T1630" i="16"/>
  <c r="AB1630" i="16"/>
  <c r="S1626" i="16"/>
  <c r="T1626" i="16"/>
  <c r="S1622" i="16"/>
  <c r="T1622" i="16"/>
  <c r="AB1622" i="16"/>
  <c r="S1618" i="16"/>
  <c r="T1618" i="16"/>
  <c r="S1614" i="16"/>
  <c r="T1614" i="16"/>
  <c r="AB1614" i="16"/>
  <c r="S1610" i="16"/>
  <c r="T1610" i="16"/>
  <c r="S1606" i="16"/>
  <c r="T1606" i="16"/>
  <c r="AB1606" i="16"/>
  <c r="S1602" i="16"/>
  <c r="T1602" i="16"/>
  <c r="AB1602" i="16"/>
  <c r="S1598" i="16"/>
  <c r="T1598" i="16"/>
  <c r="AB1598" i="16"/>
  <c r="S1594" i="16"/>
  <c r="T1594" i="16"/>
  <c r="AB1594" i="16"/>
  <c r="S1590" i="16"/>
  <c r="T1590" i="16"/>
  <c r="AB1590" i="16"/>
  <c r="S1586" i="16"/>
  <c r="T1586" i="16"/>
  <c r="S1582" i="16"/>
  <c r="T1582" i="16"/>
  <c r="AB1582" i="16"/>
  <c r="S1578" i="16"/>
  <c r="T1578" i="16"/>
  <c r="S1574" i="16"/>
  <c r="T1574" i="16"/>
  <c r="AB1574" i="16"/>
  <c r="S1570" i="16"/>
  <c r="T1570" i="16"/>
  <c r="AB1570" i="16"/>
  <c r="S1566" i="16"/>
  <c r="T1566" i="16"/>
  <c r="AB1566" i="16"/>
  <c r="S1562" i="16"/>
  <c r="T1562" i="16"/>
  <c r="AB1562" i="16"/>
  <c r="S1558" i="16"/>
  <c r="T1558" i="16"/>
  <c r="AB1558" i="16"/>
  <c r="S1554" i="16"/>
  <c r="T1554" i="16"/>
  <c r="S1550" i="16"/>
  <c r="T1550" i="16"/>
  <c r="AB1550" i="16"/>
  <c r="S1546" i="16"/>
  <c r="T1546" i="16"/>
  <c r="AB1546" i="16"/>
  <c r="S1542" i="16"/>
  <c r="T1542" i="16"/>
  <c r="AB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AB1510" i="16"/>
  <c r="S1506" i="16"/>
  <c r="T1506" i="16"/>
  <c r="AB1506" i="16"/>
  <c r="S1502" i="16"/>
  <c r="T1502" i="16"/>
  <c r="AB1502" i="16"/>
  <c r="S1498" i="16"/>
  <c r="T1498" i="16"/>
  <c r="AB1498" i="16"/>
  <c r="S1494" i="16"/>
  <c r="T1494" i="16"/>
  <c r="AB1494" i="16"/>
  <c r="S1490" i="16"/>
  <c r="T1490" i="16"/>
  <c r="S1486" i="16"/>
  <c r="T1486" i="16"/>
  <c r="AB1486" i="16"/>
  <c r="S1482" i="16"/>
  <c r="T1482" i="16"/>
  <c r="S1478" i="16"/>
  <c r="T1478" i="16"/>
  <c r="AB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AB1446" i="16"/>
  <c r="S1442" i="16"/>
  <c r="T1442" i="16"/>
  <c r="AB1442" i="16"/>
  <c r="S1438" i="16"/>
  <c r="T1438" i="16"/>
  <c r="AB1438" i="16"/>
  <c r="S1434" i="16"/>
  <c r="T1434" i="16"/>
  <c r="S1430" i="16"/>
  <c r="T1430" i="16"/>
  <c r="AB1430" i="16"/>
  <c r="S1426" i="16"/>
  <c r="T1426" i="16"/>
  <c r="S1422" i="16"/>
  <c r="T1422" i="16"/>
  <c r="AB1422" i="16"/>
  <c r="S1418" i="16"/>
  <c r="T1418" i="16"/>
  <c r="AB1418" i="16"/>
  <c r="S1414" i="16"/>
  <c r="T1414" i="16"/>
  <c r="AB1414" i="16"/>
  <c r="S1410" i="16"/>
  <c r="T1410" i="16"/>
  <c r="AB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AB1342" i="16"/>
  <c r="S1338" i="16"/>
  <c r="T1338" i="16"/>
  <c r="S1334" i="16"/>
  <c r="T1334" i="16"/>
  <c r="AB1334" i="16"/>
  <c r="S1330" i="16"/>
  <c r="T1330" i="16"/>
  <c r="S1326" i="16"/>
  <c r="T1326" i="16"/>
  <c r="AB1326" i="16"/>
  <c r="S1322" i="16"/>
  <c r="T1322" i="16"/>
  <c r="S1318" i="16"/>
  <c r="T1318" i="16"/>
  <c r="S1314" i="16"/>
  <c r="T1314" i="16"/>
  <c r="S1310" i="16"/>
  <c r="T1310" i="16"/>
  <c r="AB1310" i="16"/>
  <c r="S1306" i="16"/>
  <c r="T1306" i="16"/>
  <c r="S1302" i="16"/>
  <c r="T1302" i="16"/>
  <c r="S1298" i="16"/>
  <c r="T1298" i="16"/>
  <c r="S1294" i="16"/>
  <c r="T1294" i="16"/>
  <c r="AB1294" i="16"/>
  <c r="S1290" i="16"/>
  <c r="T1290" i="16"/>
  <c r="S1286" i="16"/>
  <c r="T1286" i="16"/>
  <c r="AB1286" i="16"/>
  <c r="S1282" i="16"/>
  <c r="T1282" i="16"/>
  <c r="S1278" i="16"/>
  <c r="T1278" i="16"/>
  <c r="AB1278" i="16"/>
  <c r="S1274" i="16"/>
  <c r="T1274" i="16"/>
  <c r="S1270" i="16"/>
  <c r="T1270" i="16"/>
  <c r="AB1270" i="16"/>
  <c r="S1266" i="16"/>
  <c r="T1266" i="16"/>
  <c r="S1262" i="16"/>
  <c r="T1262" i="16"/>
  <c r="AB1262" i="16"/>
  <c r="S1258" i="16"/>
  <c r="T1258" i="16"/>
  <c r="S1254" i="16"/>
  <c r="T1254" i="16"/>
  <c r="AB1254" i="16"/>
  <c r="S1250" i="16"/>
  <c r="T1250" i="16"/>
  <c r="S1246" i="16"/>
  <c r="T1246" i="16"/>
  <c r="S1242" i="16"/>
  <c r="T1242" i="16"/>
  <c r="S1238" i="16"/>
  <c r="T1238" i="16"/>
  <c r="AB1238" i="16"/>
  <c r="S1234" i="16"/>
  <c r="T1234" i="16"/>
  <c r="S1230" i="16"/>
  <c r="T1230" i="16"/>
  <c r="AB1230" i="16"/>
  <c r="S1226" i="16"/>
  <c r="T1226" i="16"/>
  <c r="S1222" i="16"/>
  <c r="T1222" i="16"/>
  <c r="AB1222" i="16"/>
  <c r="S1218" i="16"/>
  <c r="T1218" i="16"/>
  <c r="S1214" i="16"/>
  <c r="T1214" i="16"/>
  <c r="AB1214" i="16"/>
  <c r="S1210" i="16"/>
  <c r="T1210" i="16"/>
  <c r="S1206" i="16"/>
  <c r="T1206" i="16"/>
  <c r="AB1206" i="16"/>
  <c r="S1202" i="16"/>
  <c r="T1202" i="16"/>
  <c r="S1198" i="16"/>
  <c r="T1198" i="16"/>
  <c r="AB1198" i="16"/>
  <c r="S1194" i="16"/>
  <c r="T1194" i="16"/>
  <c r="S1190" i="16"/>
  <c r="T1190" i="16"/>
  <c r="S1186" i="16"/>
  <c r="T1186" i="16"/>
  <c r="S1182" i="16"/>
  <c r="T1182" i="16"/>
  <c r="AB1182" i="16"/>
  <c r="S1178" i="16"/>
  <c r="T1178" i="16"/>
  <c r="S1174" i="16"/>
  <c r="T1174" i="16"/>
  <c r="AB1174" i="16"/>
  <c r="S1170" i="16"/>
  <c r="T1170" i="16"/>
  <c r="S1166" i="16"/>
  <c r="T1166" i="16"/>
  <c r="AB1166" i="16"/>
  <c r="S1162" i="16"/>
  <c r="T1162" i="16"/>
  <c r="S1158" i="16"/>
  <c r="T1158" i="16"/>
  <c r="S1154" i="16"/>
  <c r="T1154" i="16"/>
  <c r="S1150" i="16"/>
  <c r="T1150" i="16"/>
  <c r="AB1150" i="16"/>
  <c r="S1146" i="16"/>
  <c r="T1146" i="16"/>
  <c r="S1142" i="16"/>
  <c r="T1142" i="16"/>
  <c r="AB1142" i="16"/>
  <c r="S1138" i="16"/>
  <c r="T1138" i="16"/>
  <c r="S1134" i="16"/>
  <c r="T1134" i="16"/>
  <c r="AB1134" i="16"/>
  <c r="S1130" i="16"/>
  <c r="T1130" i="16"/>
  <c r="S1126" i="16"/>
  <c r="T1126" i="16"/>
  <c r="AB1126" i="16"/>
  <c r="S1122" i="16"/>
  <c r="T1122" i="16"/>
  <c r="S1118" i="16"/>
  <c r="T1118" i="16"/>
  <c r="AB1118" i="16"/>
  <c r="S1114" i="16"/>
  <c r="T1114" i="16"/>
  <c r="S1110" i="16"/>
  <c r="T1110" i="16"/>
  <c r="AB1110" i="16"/>
  <c r="S1106" i="16"/>
  <c r="T1106" i="16"/>
  <c r="S1102" i="16"/>
  <c r="T1102" i="16"/>
  <c r="S1098" i="16"/>
  <c r="T1098" i="16"/>
  <c r="S1094" i="16"/>
  <c r="T1094" i="16"/>
  <c r="AB1094" i="16"/>
  <c r="S1090" i="16"/>
  <c r="T1090" i="16"/>
  <c r="S1086" i="16"/>
  <c r="T1086" i="16"/>
  <c r="S1082" i="16"/>
  <c r="T1082" i="16"/>
  <c r="S1078" i="16"/>
  <c r="T1078" i="16"/>
  <c r="AB1078" i="16"/>
  <c r="S1074" i="16"/>
  <c r="T1074" i="16"/>
  <c r="S1070" i="16"/>
  <c r="T1070" i="16"/>
  <c r="S1066" i="16"/>
  <c r="T1066" i="16"/>
  <c r="S1062" i="16"/>
  <c r="T1062" i="16"/>
  <c r="AB1062" i="16"/>
  <c r="S1058" i="16"/>
  <c r="T1058" i="16"/>
  <c r="S1054" i="16"/>
  <c r="T1054" i="16"/>
  <c r="AB1054" i="16"/>
  <c r="S1050" i="16"/>
  <c r="T1050" i="16"/>
  <c r="S1046" i="16"/>
  <c r="T1046" i="16"/>
  <c r="S1042" i="16"/>
  <c r="T1042" i="16"/>
  <c r="S1038" i="16"/>
  <c r="T1038" i="16"/>
  <c r="AB1038" i="16"/>
  <c r="S1034" i="16"/>
  <c r="T1034" i="16"/>
  <c r="S1030" i="16"/>
  <c r="T1030" i="16"/>
  <c r="S1026" i="16"/>
  <c r="T1026" i="16"/>
  <c r="AB1026" i="16"/>
  <c r="S1022" i="16"/>
  <c r="T1022" i="16"/>
  <c r="AB1022" i="16"/>
  <c r="S1018" i="16"/>
  <c r="T1018" i="16"/>
  <c r="AB1018" i="16"/>
  <c r="S1014" i="16"/>
  <c r="T1014" i="16"/>
  <c r="AB1014" i="16"/>
  <c r="S1010" i="16"/>
  <c r="T1010" i="16"/>
  <c r="AB1010" i="16"/>
  <c r="S1006" i="16"/>
  <c r="T1006" i="16"/>
  <c r="AB1006" i="16"/>
  <c r="S1002" i="16"/>
  <c r="T1002" i="16"/>
  <c r="AB1002" i="16"/>
  <c r="S998" i="16"/>
  <c r="T998" i="16"/>
  <c r="AB998" i="16"/>
  <c r="S994" i="16"/>
  <c r="T994" i="16"/>
  <c r="AB994" i="16"/>
  <c r="S990" i="16"/>
  <c r="T990" i="16"/>
  <c r="AB990" i="16"/>
  <c r="S986" i="16"/>
  <c r="T986" i="16"/>
  <c r="AB986" i="16"/>
  <c r="S982" i="16"/>
  <c r="T982" i="16"/>
  <c r="AB982" i="16"/>
  <c r="S978" i="16"/>
  <c r="T978" i="16"/>
  <c r="AB978" i="16"/>
  <c r="S974" i="16"/>
  <c r="T974" i="16"/>
  <c r="AB974" i="16"/>
  <c r="S970" i="16"/>
  <c r="T970" i="16"/>
  <c r="AB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AB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AB842" i="16"/>
  <c r="T833" i="16"/>
  <c r="S833" i="16"/>
  <c r="T829" i="16"/>
  <c r="S829" i="16"/>
  <c r="T825" i="16"/>
  <c r="S825" i="16"/>
  <c r="T821" i="16"/>
  <c r="S821" i="16"/>
  <c r="T817" i="16"/>
  <c r="S817" i="16"/>
  <c r="T813" i="16"/>
  <c r="S813" i="16"/>
  <c r="T809" i="16"/>
  <c r="S809" i="16"/>
  <c r="T805" i="16"/>
  <c r="S805" i="16"/>
  <c r="T801" i="16"/>
  <c r="S801" i="16"/>
  <c r="T797" i="16"/>
  <c r="S797" i="16"/>
  <c r="T793" i="16"/>
  <c r="S793" i="16"/>
  <c r="T789" i="16"/>
  <c r="S789" i="16"/>
  <c r="T785" i="16"/>
  <c r="S785" i="16"/>
  <c r="T781" i="16"/>
  <c r="S781" i="16"/>
  <c r="T777" i="16"/>
  <c r="S777" i="16"/>
  <c r="T773" i="16"/>
  <c r="S773" i="16"/>
  <c r="T769" i="16"/>
  <c r="S769" i="16"/>
  <c r="T765" i="16"/>
  <c r="S765" i="16"/>
  <c r="T761" i="16"/>
  <c r="S761" i="16"/>
  <c r="T757" i="16"/>
  <c r="S757" i="16"/>
  <c r="T753" i="16"/>
  <c r="S753" i="16"/>
  <c r="T749" i="16"/>
  <c r="S749" i="16"/>
  <c r="T745" i="16"/>
  <c r="S745" i="16"/>
  <c r="T741" i="16"/>
  <c r="S741" i="16"/>
  <c r="T737" i="16"/>
  <c r="S737" i="16"/>
  <c r="T733" i="16"/>
  <c r="S733" i="16"/>
  <c r="T729" i="16"/>
  <c r="S729" i="16"/>
  <c r="T725" i="16"/>
  <c r="S725" i="16"/>
  <c r="T721" i="16"/>
  <c r="S721" i="16"/>
  <c r="T717" i="16"/>
  <c r="S717" i="16"/>
  <c r="T713" i="16"/>
  <c r="S713" i="16"/>
  <c r="T709" i="16"/>
  <c r="S709" i="16"/>
  <c r="T705" i="16"/>
  <c r="S705" i="16"/>
  <c r="T701" i="16"/>
  <c r="S701" i="16"/>
  <c r="T697" i="16"/>
  <c r="S697" i="16"/>
  <c r="T693" i="16"/>
  <c r="S693" i="16"/>
  <c r="T689" i="16"/>
  <c r="S689" i="16"/>
  <c r="T685" i="16"/>
  <c r="S685" i="16"/>
  <c r="T681" i="16"/>
  <c r="S681" i="16"/>
  <c r="T677" i="16"/>
  <c r="S677" i="16"/>
  <c r="T673" i="16"/>
  <c r="S673" i="16"/>
  <c r="T669" i="16"/>
  <c r="S669" i="16"/>
  <c r="T665" i="16"/>
  <c r="S665" i="16"/>
  <c r="T661" i="16"/>
  <c r="S661" i="16"/>
  <c r="T657" i="16"/>
  <c r="S657" i="16"/>
  <c r="T653" i="16"/>
  <c r="S653" i="16"/>
  <c r="T649" i="16"/>
  <c r="S649" i="16"/>
  <c r="T645" i="16"/>
  <c r="S645" i="16"/>
  <c r="T641" i="16"/>
  <c r="S641" i="16"/>
  <c r="T637" i="16"/>
  <c r="S637" i="16"/>
  <c r="T633" i="16"/>
  <c r="S633" i="16"/>
  <c r="T629" i="16"/>
  <c r="S629" i="16"/>
  <c r="T625" i="16"/>
  <c r="S625" i="16"/>
  <c r="T621" i="16"/>
  <c r="S621" i="16"/>
  <c r="T617" i="16"/>
  <c r="S617" i="16"/>
  <c r="T613" i="16"/>
  <c r="S613" i="16"/>
  <c r="T609" i="16"/>
  <c r="S609" i="16"/>
  <c r="T605" i="16"/>
  <c r="S605" i="16"/>
  <c r="T601" i="16"/>
  <c r="S601" i="16"/>
  <c r="S597" i="16"/>
  <c r="T597" i="16"/>
  <c r="S593" i="16"/>
  <c r="T593" i="16"/>
  <c r="S589" i="16"/>
  <c r="T589" i="16"/>
  <c r="S585" i="16"/>
  <c r="T585" i="16"/>
  <c r="S581" i="16"/>
  <c r="T581" i="16"/>
  <c r="S577" i="16"/>
  <c r="T577" i="16"/>
  <c r="S573" i="16"/>
  <c r="T573" i="16"/>
  <c r="AB2503" i="16"/>
  <c r="AB2501" i="16"/>
  <c r="AB2495" i="16"/>
  <c r="AB2479" i="16"/>
  <c r="AB2463" i="16"/>
  <c r="AB2448" i="16"/>
  <c r="AB2328" i="16"/>
  <c r="AB2322" i="16"/>
  <c r="AB2264" i="16"/>
  <c r="AB2258" i="16"/>
  <c r="AB2200" i="16"/>
  <c r="AB2194" i="16"/>
  <c r="AB1394" i="16"/>
  <c r="AB1319" i="16"/>
  <c r="AB1295" i="16"/>
  <c r="AB1255" i="16"/>
  <c r="AB1231" i="16"/>
  <c r="AB1195" i="16"/>
  <c r="AB1167" i="16"/>
  <c r="AB1119" i="16"/>
  <c r="AB1063" i="16"/>
  <c r="AB1039" i="16"/>
  <c r="J5" i="16"/>
  <c r="E5"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S772" i="16"/>
  <c r="T772" i="16"/>
  <c r="S768" i="16"/>
  <c r="T768" i="16"/>
  <c r="S764" i="16"/>
  <c r="T764" i="16"/>
  <c r="S760" i="16"/>
  <c r="T760" i="16"/>
  <c r="S756" i="16"/>
  <c r="T756" i="16"/>
  <c r="S752" i="16"/>
  <c r="T752" i="16"/>
  <c r="S748" i="16"/>
  <c r="T748" i="16"/>
  <c r="S744" i="16"/>
  <c r="T744" i="16"/>
  <c r="S740" i="16"/>
  <c r="T740" i="16"/>
  <c r="S736" i="16"/>
  <c r="T736" i="16"/>
  <c r="S732" i="16"/>
  <c r="T732" i="16"/>
  <c r="S728" i="16"/>
  <c r="T728" i="16"/>
  <c r="S724" i="16"/>
  <c r="T724" i="16"/>
  <c r="S720" i="16"/>
  <c r="T720" i="16"/>
  <c r="S716" i="16"/>
  <c r="T716" i="16"/>
  <c r="S712" i="16"/>
  <c r="T712" i="16"/>
  <c r="S708" i="16"/>
  <c r="T708" i="16"/>
  <c r="S704" i="16"/>
  <c r="T704" i="16"/>
  <c r="S700" i="16"/>
  <c r="T700" i="16"/>
  <c r="S696" i="16"/>
  <c r="T696" i="16"/>
  <c r="S692" i="16"/>
  <c r="T692" i="16"/>
  <c r="S688" i="16"/>
  <c r="T688" i="16"/>
  <c r="S684" i="16"/>
  <c r="T684" i="16"/>
  <c r="S680" i="16"/>
  <c r="T680" i="16"/>
  <c r="S676" i="16"/>
  <c r="T676" i="16"/>
  <c r="S672" i="16"/>
  <c r="T672" i="16"/>
  <c r="S668" i="16"/>
  <c r="T668" i="16"/>
  <c r="S664" i="16"/>
  <c r="T664" i="16"/>
  <c r="S660" i="16"/>
  <c r="T660" i="16"/>
  <c r="S656" i="16"/>
  <c r="T656" i="16"/>
  <c r="S652" i="16"/>
  <c r="T652" i="16"/>
  <c r="S648" i="16"/>
  <c r="T648" i="16"/>
  <c r="S644" i="16"/>
  <c r="T644" i="16"/>
  <c r="S640" i="16"/>
  <c r="T640" i="16"/>
  <c r="S636" i="16"/>
  <c r="T636" i="16"/>
  <c r="S632" i="16"/>
  <c r="T632" i="16"/>
  <c r="S628" i="16"/>
  <c r="T628" i="16"/>
  <c r="S624" i="16"/>
  <c r="T624" i="16"/>
  <c r="S620" i="16"/>
  <c r="T620" i="16"/>
  <c r="S616" i="16"/>
  <c r="T616" i="16"/>
  <c r="S612" i="16"/>
  <c r="T612" i="16"/>
  <c r="S608" i="16"/>
  <c r="T608" i="16"/>
  <c r="S604" i="16"/>
  <c r="T604" i="16"/>
  <c r="S600" i="16"/>
  <c r="T600" i="16"/>
  <c r="T596" i="16"/>
  <c r="S596" i="16"/>
  <c r="T592" i="16"/>
  <c r="S592" i="16"/>
  <c r="T588" i="16"/>
  <c r="S588" i="16"/>
  <c r="T584" i="16"/>
  <c r="S584" i="16"/>
  <c r="T580" i="16"/>
  <c r="S580" i="16"/>
  <c r="T576" i="16"/>
  <c r="S576" i="16"/>
  <c r="AB776" i="16"/>
  <c r="AB648" i="16"/>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T835" i="16"/>
  <c r="S835" i="16"/>
  <c r="T831" i="16"/>
  <c r="S831" i="16"/>
  <c r="T827" i="16"/>
  <c r="S827" i="16"/>
  <c r="T823" i="16"/>
  <c r="S823" i="16"/>
  <c r="T819" i="16"/>
  <c r="S819" i="16"/>
  <c r="T815" i="16"/>
  <c r="S815" i="16"/>
  <c r="T811" i="16"/>
  <c r="S811" i="16"/>
  <c r="T807" i="16"/>
  <c r="S807" i="16"/>
  <c r="T803" i="16"/>
  <c r="S803" i="16"/>
  <c r="T799" i="16"/>
  <c r="S799" i="16"/>
  <c r="T795" i="16"/>
  <c r="S795" i="16"/>
  <c r="T791" i="16"/>
  <c r="S791" i="16"/>
  <c r="T787" i="16"/>
  <c r="S787" i="16"/>
  <c r="T783" i="16"/>
  <c r="S783" i="16"/>
  <c r="T779" i="16"/>
  <c r="S779" i="16"/>
  <c r="T775" i="16"/>
  <c r="S775" i="16"/>
  <c r="T771" i="16"/>
  <c r="S771" i="16"/>
  <c r="T767" i="16"/>
  <c r="S767" i="16"/>
  <c r="T763" i="16"/>
  <c r="S763" i="16"/>
  <c r="T759" i="16"/>
  <c r="S759" i="16"/>
  <c r="T755" i="16"/>
  <c r="S755" i="16"/>
  <c r="T751" i="16"/>
  <c r="S751" i="16"/>
  <c r="T747" i="16"/>
  <c r="S747" i="16"/>
  <c r="T743" i="16"/>
  <c r="S743" i="16"/>
  <c r="T739" i="16"/>
  <c r="S739" i="16"/>
  <c r="T735" i="16"/>
  <c r="S735" i="16"/>
  <c r="T731" i="16"/>
  <c r="S731" i="16"/>
  <c r="T727" i="16"/>
  <c r="S727" i="16"/>
  <c r="T723" i="16"/>
  <c r="S723" i="16"/>
  <c r="T719" i="16"/>
  <c r="S719" i="16"/>
  <c r="T715" i="16"/>
  <c r="S715" i="16"/>
  <c r="T711" i="16"/>
  <c r="S711" i="16"/>
  <c r="T707" i="16"/>
  <c r="S707" i="16"/>
  <c r="T703" i="16"/>
  <c r="S703" i="16"/>
  <c r="T699" i="16"/>
  <c r="S699" i="16"/>
  <c r="T695" i="16"/>
  <c r="S695" i="16"/>
  <c r="T691" i="16"/>
  <c r="S691" i="16"/>
  <c r="T687" i="16"/>
  <c r="S687" i="16"/>
  <c r="T683" i="16"/>
  <c r="S683" i="16"/>
  <c r="T679" i="16"/>
  <c r="S679" i="16"/>
  <c r="T675" i="16"/>
  <c r="S675" i="16"/>
  <c r="T671" i="16"/>
  <c r="S671" i="16"/>
  <c r="T667" i="16"/>
  <c r="S667" i="16"/>
  <c r="T663" i="16"/>
  <c r="S663" i="16"/>
  <c r="T659" i="16"/>
  <c r="S659" i="16"/>
  <c r="T655" i="16"/>
  <c r="S655" i="16"/>
  <c r="T651" i="16"/>
  <c r="S651" i="16"/>
  <c r="T647" i="16"/>
  <c r="S647" i="16"/>
  <c r="T643" i="16"/>
  <c r="S643" i="16"/>
  <c r="T639" i="16"/>
  <c r="S639" i="16"/>
  <c r="T635" i="16"/>
  <c r="S635" i="16"/>
  <c r="T631" i="16"/>
  <c r="S631" i="16"/>
  <c r="T627" i="16"/>
  <c r="S627" i="16"/>
  <c r="T623" i="16"/>
  <c r="S623" i="16"/>
  <c r="T619" i="16"/>
  <c r="S619" i="16"/>
  <c r="T615" i="16"/>
  <c r="S615" i="16"/>
  <c r="T611" i="16"/>
  <c r="S611" i="16"/>
  <c r="T607" i="16"/>
  <c r="S607" i="16"/>
  <c r="T603" i="16"/>
  <c r="S603" i="16"/>
  <c r="S599" i="16"/>
  <c r="T599" i="16"/>
  <c r="S595" i="16"/>
  <c r="T595" i="16"/>
  <c r="S591" i="16"/>
  <c r="T591" i="16"/>
  <c r="S587" i="16"/>
  <c r="T587" i="16"/>
  <c r="S583" i="16"/>
  <c r="T583" i="16"/>
  <c r="S579" i="16"/>
  <c r="T579" i="16"/>
  <c r="S575" i="16"/>
  <c r="T575" i="16"/>
  <c r="AB828" i="16"/>
  <c r="AB820" i="16"/>
  <c r="AB812" i="16"/>
  <c r="AB804" i="16"/>
  <c r="AB796" i="16"/>
  <c r="AB788" i="16"/>
  <c r="AB780" i="16"/>
  <c r="AB775" i="16"/>
  <c r="AB768" i="16"/>
  <c r="AB760" i="16"/>
  <c r="AB752" i="16"/>
  <c r="AB744" i="16"/>
  <c r="AB736" i="16"/>
  <c r="AB728" i="16"/>
  <c r="AB720" i="16"/>
  <c r="AB708" i="16"/>
  <c r="AB700" i="16"/>
  <c r="AB692" i="16"/>
  <c r="AB684" i="16"/>
  <c r="AB676" i="16"/>
  <c r="AB668" i="16"/>
  <c r="AB660" i="16"/>
  <c r="AB652" i="16"/>
  <c r="AB647" i="16"/>
  <c r="AB640" i="16"/>
  <c r="AB632" i="16"/>
  <c r="AB624" i="16"/>
  <c r="AB616" i="16"/>
  <c r="AB608" i="16"/>
  <c r="AB600" i="16"/>
  <c r="AB592" i="16"/>
  <c r="AB580" i="16"/>
  <c r="AB2456" i="16"/>
  <c r="AB2450" i="16"/>
  <c r="AB2392" i="16"/>
  <c r="AB2386" i="16"/>
  <c r="AB2351" i="16"/>
  <c r="AB2320" i="16"/>
  <c r="AB2256" i="16"/>
  <c r="AB2192" i="16"/>
  <c r="AB2128" i="16"/>
  <c r="AB2064" i="16"/>
  <c r="AB2000" i="16"/>
  <c r="AB1936" i="16"/>
  <c r="AB1778" i="16"/>
  <c r="AB1772" i="16"/>
  <c r="AB1327" i="16"/>
  <c r="AB1247" i="16"/>
  <c r="AB1223" i="16"/>
  <c r="AB1183" i="16"/>
  <c r="AB1071"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S774" i="16"/>
  <c r="T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S710" i="16"/>
  <c r="T710" i="16"/>
  <c r="S706" i="16"/>
  <c r="T706" i="16"/>
  <c r="S702" i="16"/>
  <c r="T702" i="16"/>
  <c r="S698" i="16"/>
  <c r="T698" i="16"/>
  <c r="S694" i="16"/>
  <c r="T694" i="16"/>
  <c r="S690" i="16"/>
  <c r="T690" i="16"/>
  <c r="S686" i="16"/>
  <c r="T686" i="16"/>
  <c r="S682" i="16"/>
  <c r="T682" i="16"/>
  <c r="S678" i="16"/>
  <c r="T678" i="16"/>
  <c r="S674" i="16"/>
  <c r="T674" i="16"/>
  <c r="S670" i="16"/>
  <c r="T670" i="16"/>
  <c r="S666" i="16"/>
  <c r="T666" i="16"/>
  <c r="S662" i="16"/>
  <c r="T662" i="16"/>
  <c r="S658" i="16"/>
  <c r="T658" i="16"/>
  <c r="S654" i="16"/>
  <c r="T654" i="16"/>
  <c r="S650" i="16"/>
  <c r="T650" i="16"/>
  <c r="S646" i="16"/>
  <c r="T646" i="16"/>
  <c r="S642" i="16"/>
  <c r="T642" i="16"/>
  <c r="S638" i="16"/>
  <c r="T638" i="16"/>
  <c r="S634" i="16"/>
  <c r="T634" i="16"/>
  <c r="S630" i="16"/>
  <c r="T630" i="16"/>
  <c r="S626" i="16"/>
  <c r="T626" i="16"/>
  <c r="S622" i="16"/>
  <c r="T622" i="16"/>
  <c r="S618" i="16"/>
  <c r="T618" i="16"/>
  <c r="S614" i="16"/>
  <c r="T614" i="16"/>
  <c r="S610" i="16"/>
  <c r="T610" i="16"/>
  <c r="S606" i="16"/>
  <c r="T606" i="16"/>
  <c r="S602" i="16"/>
  <c r="T602" i="16"/>
  <c r="T598" i="16"/>
  <c r="S598" i="16"/>
  <c r="T594" i="16"/>
  <c r="S594" i="16"/>
  <c r="T590" i="16"/>
  <c r="S590" i="16"/>
  <c r="T586" i="16"/>
  <c r="S586" i="16"/>
  <c r="T582" i="16"/>
  <c r="S582" i="16"/>
  <c r="T578" i="16"/>
  <c r="S578" i="16"/>
  <c r="T574" i="16"/>
  <c r="S574" i="16"/>
  <c r="AB834" i="16"/>
  <c r="AB826" i="16"/>
  <c r="AB818" i="16"/>
  <c r="AB810" i="16"/>
  <c r="AB802" i="16"/>
  <c r="AB794" i="16"/>
  <c r="AB786" i="16"/>
  <c r="AB779" i="16"/>
  <c r="AB774" i="16"/>
  <c r="AB766" i="16"/>
  <c r="AB758" i="16"/>
  <c r="AB750" i="16"/>
  <c r="AB742" i="16"/>
  <c r="AB734" i="16"/>
  <c r="AB726" i="16"/>
  <c r="AB718" i="16"/>
  <c r="AB712" i="16"/>
  <c r="AB706" i="16"/>
  <c r="AB698" i="16"/>
  <c r="AB690" i="16"/>
  <c r="AB682" i="16"/>
  <c r="AB674" i="16"/>
  <c r="AB666" i="16"/>
  <c r="AB658" i="16"/>
  <c r="AB651" i="16"/>
  <c r="AB646" i="16"/>
  <c r="AB638" i="16"/>
  <c r="AB630" i="16"/>
  <c r="AB622" i="16"/>
  <c r="AB614" i="16"/>
  <c r="AB606" i="16"/>
  <c r="AB598" i="16"/>
  <c r="AB590" i="16"/>
  <c r="AB584" i="16"/>
  <c r="AB578" i="16"/>
  <c r="V2503" i="16"/>
  <c r="V2501" i="16"/>
  <c r="AB2442" i="16"/>
  <c r="AB2435" i="16"/>
  <c r="V2328" i="16"/>
  <c r="G2328" i="16" s="1"/>
  <c r="V2322" i="16"/>
  <c r="V2264" i="16"/>
  <c r="V2258" i="16"/>
  <c r="V2200" i="16"/>
  <c r="R2200" i="16" s="1"/>
  <c r="V2194" i="16"/>
  <c r="G2194" i="16" s="1"/>
  <c r="AB1872" i="16"/>
  <c r="AB1866" i="16"/>
  <c r="AB1812" i="16"/>
  <c r="AB1626" i="16"/>
  <c r="AB1620" i="16"/>
  <c r="AB1588" i="16"/>
  <c r="AB1524" i="16"/>
  <c r="V1394" i="16"/>
  <c r="AB1370" i="16"/>
  <c r="AB1363" i="16"/>
  <c r="AB1359" i="16"/>
  <c r="V1319" i="16"/>
  <c r="V1255" i="16"/>
  <c r="F1255" i="16" s="1"/>
  <c r="AB1199" i="16"/>
  <c r="V1195" i="16"/>
  <c r="F1195" i="16" s="1"/>
  <c r="AB1103" i="16"/>
  <c r="V1063" i="16"/>
  <c r="J1063" i="16" s="1"/>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s="1"/>
  <c r="AB2415" i="16"/>
  <c r="V2399" i="16"/>
  <c r="AB2399" i="16"/>
  <c r="G2399" i="16"/>
  <c r="V2387" i="16"/>
  <c r="G2387" i="16" s="1"/>
  <c r="AB2387" i="16"/>
  <c r="AB1906" i="16"/>
  <c r="V1906" i="16"/>
  <c r="H1906" i="16" s="1"/>
  <c r="V1890" i="16"/>
  <c r="I1890" i="16" s="1"/>
  <c r="AB1890" i="16"/>
  <c r="V1878" i="16"/>
  <c r="F1878" i="16" s="1"/>
  <c r="AB1878" i="16"/>
  <c r="R1844" i="16"/>
  <c r="H1844" i="16"/>
  <c r="J1844" i="16"/>
  <c r="G1844" i="16"/>
  <c r="V1704" i="16"/>
  <c r="AB1704" i="16"/>
  <c r="AB1676" i="16"/>
  <c r="V1676" i="16"/>
  <c r="R1676" i="16" s="1"/>
  <c r="V1623" i="16"/>
  <c r="AB1623" i="16"/>
  <c r="V1617" i="16"/>
  <c r="AB1617" i="16"/>
  <c r="V1600" i="16"/>
  <c r="AB1600" i="16"/>
  <c r="V1591" i="16"/>
  <c r="G1591" i="16" s="1"/>
  <c r="AB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R1862" i="16" s="1"/>
  <c r="AB1862" i="16"/>
  <c r="V1668" i="16"/>
  <c r="AB1668" i="16"/>
  <c r="V1647" i="16"/>
  <c r="G1647" i="16" s="1"/>
  <c r="V1641" i="16"/>
  <c r="AB1641" i="16"/>
  <c r="V1631" i="16"/>
  <c r="AB1631" i="16"/>
  <c r="R1622" i="16"/>
  <c r="G1622" i="16"/>
  <c r="G1454" i="16"/>
  <c r="J1454" i="16"/>
  <c r="AB1426" i="16"/>
  <c r="V1426" i="16"/>
  <c r="H1426" i="16" s="1"/>
  <c r="V1412" i="16"/>
  <c r="G1412" i="16" s="1"/>
  <c r="AB1412" i="16"/>
  <c r="V1385" i="16"/>
  <c r="AB1385" i="16"/>
  <c r="V1366" i="16"/>
  <c r="F1366" i="16" s="1"/>
  <c r="AB1366" i="16"/>
  <c r="AB1345" i="16"/>
  <c r="V1345" i="16"/>
  <c r="G1345" i="16"/>
  <c r="V1265" i="16"/>
  <c r="AB1265" i="16"/>
  <c r="G1265" i="16"/>
  <c r="V1252" i="16"/>
  <c r="R1252" i="16" s="1"/>
  <c r="AB1252" i="16"/>
  <c r="V1246" i="16"/>
  <c r="AB1246" i="16"/>
  <c r="G1246" i="16"/>
  <c r="V1209" i="16"/>
  <c r="AB1209" i="16"/>
  <c r="V1192" i="16"/>
  <c r="R1192" i="16" s="1"/>
  <c r="AB1192" i="16"/>
  <c r="V1171" i="16"/>
  <c r="G1171" i="16" s="1"/>
  <c r="AB1171" i="16"/>
  <c r="AB1127" i="16"/>
  <c r="V1127" i="16"/>
  <c r="J1127" i="16" s="1"/>
  <c r="V1099" i="16"/>
  <c r="G1099" i="16" s="1"/>
  <c r="AB1099" i="16"/>
  <c r="V1080" i="16"/>
  <c r="H1080" i="16" s="1"/>
  <c r="AB1080" i="16"/>
  <c r="G1073" i="16"/>
  <c r="J1073" i="16"/>
  <c r="I1073" i="16"/>
  <c r="V1070" i="16"/>
  <c r="AB1070" i="16"/>
  <c r="V1043" i="16"/>
  <c r="V1036" i="16"/>
  <c r="R1036" i="16" s="1"/>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G2162" i="16" s="1"/>
  <c r="AB2162" i="16"/>
  <c r="V2159" i="16"/>
  <c r="AB2159" i="16"/>
  <c r="V2146" i="16"/>
  <c r="J2146" i="16" s="1"/>
  <c r="AB2146" i="16"/>
  <c r="V2143" i="16"/>
  <c r="AB2143" i="16"/>
  <c r="G2143" i="16"/>
  <c r="V2134" i="16"/>
  <c r="E2134" i="16" s="1"/>
  <c r="X2134" i="16" s="1"/>
  <c r="AB2134" i="16"/>
  <c r="V2131" i="16"/>
  <c r="R2131" i="16" s="1"/>
  <c r="G2131" i="16"/>
  <c r="AB2131" i="16"/>
  <c r="V2128" i="16"/>
  <c r="V2122" i="16"/>
  <c r="E2122" i="16" s="1"/>
  <c r="X2122" i="16" s="1"/>
  <c r="G2119" i="16"/>
  <c r="H2119" i="16"/>
  <c r="I2119" i="16"/>
  <c r="F2119" i="16"/>
  <c r="E2119" i="16"/>
  <c r="X2119" i="16" s="1"/>
  <c r="AB2418" i="16"/>
  <c r="V2418" i="16"/>
  <c r="V2402" i="16"/>
  <c r="F2402" i="16" s="1"/>
  <c r="AB2402" i="16"/>
  <c r="V2390" i="16"/>
  <c r="AB2390" i="16"/>
  <c r="E1903" i="16"/>
  <c r="X1903" i="16" s="1"/>
  <c r="F1903" i="16"/>
  <c r="H1903" i="16"/>
  <c r="R1903" i="16"/>
  <c r="J1903" i="16"/>
  <c r="V1887" i="16"/>
  <c r="R1887" i="16" s="1"/>
  <c r="AB1887" i="16"/>
  <c r="V1875" i="16"/>
  <c r="AB1875" i="16"/>
  <c r="G1875" i="16"/>
  <c r="V1847" i="16"/>
  <c r="AB1847" i="16"/>
  <c r="AB1708" i="16"/>
  <c r="V1708" i="16"/>
  <c r="F1708" i="16" s="1"/>
  <c r="V1672" i="16"/>
  <c r="AB1672" i="16"/>
  <c r="V1642" i="16"/>
  <c r="G1642" i="16" s="1"/>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I2424" i="16" s="1"/>
  <c r="V2408" i="16"/>
  <c r="AB2408" i="16"/>
  <c r="V2398" i="16"/>
  <c r="I2398" i="16" s="1"/>
  <c r="AB2398" i="16"/>
  <c r="V2374" i="16"/>
  <c r="AB2374" i="16"/>
  <c r="V1896" i="16"/>
  <c r="E1896" i="16" s="1"/>
  <c r="X1896" i="16" s="1"/>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G1409" i="16" s="1"/>
  <c r="AB1409" i="16"/>
  <c r="V1400" i="16"/>
  <c r="AB1400" i="16"/>
  <c r="G1372" i="16"/>
  <c r="R1372" i="16"/>
  <c r="V1341" i="16"/>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F1030" i="16" s="1"/>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F2168" i="16" s="1"/>
  <c r="AB2168" i="16"/>
  <c r="V2152" i="16"/>
  <c r="AB2152" i="16"/>
  <c r="V2142" i="16"/>
  <c r="F2142" i="16" s="1"/>
  <c r="AB2142" i="16"/>
  <c r="V2139" i="16"/>
  <c r="AB2139" i="16"/>
  <c r="G2139" i="16"/>
  <c r="V2118" i="16"/>
  <c r="F2118" i="16" s="1"/>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R2000" i="16" s="1"/>
  <c r="V1994" i="16"/>
  <c r="H1994" i="16" s="1"/>
  <c r="V1991" i="16"/>
  <c r="G1991" i="16"/>
  <c r="G2503" i="16"/>
  <c r="F2501" i="16"/>
  <c r="H2501" i="16"/>
  <c r="G2501" i="16"/>
  <c r="I2501" i="16"/>
  <c r="AB2296" i="16"/>
  <c r="V2296" i="16"/>
  <c r="V2270" i="16"/>
  <c r="AB2270" i="16"/>
  <c r="V2246" i="16"/>
  <c r="R2246" i="16" s="1"/>
  <c r="AB2246" i="16"/>
  <c r="V2243" i="16"/>
  <c r="G2243" i="16"/>
  <c r="AB2243" i="16"/>
  <c r="V2040" i="16"/>
  <c r="AB2040" i="16"/>
  <c r="V2024" i="16"/>
  <c r="G2024" i="16" s="1"/>
  <c r="AB2024" i="16"/>
  <c r="V2014" i="16"/>
  <c r="H2014" i="16" s="1"/>
  <c r="AB2014" i="16"/>
  <c r="V2011" i="16"/>
  <c r="G2011" i="16" s="1"/>
  <c r="AB2011" i="16"/>
  <c r="J2008" i="16"/>
  <c r="I2008" i="16"/>
  <c r="V1990" i="16"/>
  <c r="G1990" i="16" s="1"/>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R2226" i="16" s="1"/>
  <c r="V2223" i="16"/>
  <c r="AB2223" i="16"/>
  <c r="V2210" i="16"/>
  <c r="AB2210" i="16"/>
  <c r="V2207" i="16"/>
  <c r="F2207" i="16" s="1"/>
  <c r="AB2207" i="16"/>
  <c r="V2198" i="16"/>
  <c r="AB2198" i="16"/>
  <c r="V2195" i="16"/>
  <c r="G2195" i="16" s="1"/>
  <c r="V2192" i="16"/>
  <c r="I2192" i="16" s="1"/>
  <c r="V2186" i="16"/>
  <c r="I2186" i="16" s="1"/>
  <c r="V2098" i="16"/>
  <c r="R2098" i="16" s="1"/>
  <c r="AB2098" i="16"/>
  <c r="V2082" i="16"/>
  <c r="R2082" i="16" s="1"/>
  <c r="AB2082" i="16"/>
  <c r="V2070" i="16"/>
  <c r="F2070" i="16" s="1"/>
  <c r="AB2070" i="16"/>
  <c r="V2064" i="16"/>
  <c r="I2064" i="16" s="1"/>
  <c r="V2058" i="16"/>
  <c r="E2058" i="16" s="1"/>
  <c r="X2058" i="16" s="1"/>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J1580" i="16" s="1"/>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J2488" i="16" s="1"/>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s="1"/>
  <c r="V2054" i="16"/>
  <c r="G2054" i="16" s="1"/>
  <c r="V2051" i="16"/>
  <c r="G2051" i="16"/>
  <c r="AB2051" i="16"/>
  <c r="V1960" i="16"/>
  <c r="AB1960" i="16"/>
  <c r="V1950" i="16"/>
  <c r="I1950" i="16" s="1"/>
  <c r="AB1950" i="16"/>
  <c r="V1947" i="16"/>
  <c r="G1947" i="16"/>
  <c r="AB1947" i="16"/>
  <c r="V1926" i="16"/>
  <c r="AB1926" i="16"/>
  <c r="V1923" i="16"/>
  <c r="G1923" i="16"/>
  <c r="AB1842" i="16"/>
  <c r="V1842" i="16"/>
  <c r="H1842" i="16" s="1"/>
  <c r="V1796" i="16"/>
  <c r="F1796" i="16" s="1"/>
  <c r="AB1796" i="16"/>
  <c r="V1793" i="16"/>
  <c r="AB1793" i="16"/>
  <c r="V1784" i="16"/>
  <c r="G1784" i="16" s="1"/>
  <c r="AB1784" i="16"/>
  <c r="V1769" i="16"/>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F2239" i="16" s="1"/>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F1802" i="16" s="1"/>
  <c r="AB1802" i="16"/>
  <c r="V1792" i="16"/>
  <c r="J1792" i="16" s="1"/>
  <c r="AB1792" i="16"/>
  <c r="V1789" i="16"/>
  <c r="J1789" i="16" s="1"/>
  <c r="G1789" i="16"/>
  <c r="V1783" i="16"/>
  <c r="AB1783" i="16"/>
  <c r="V1768" i="16"/>
  <c r="G1768" i="16" s="1"/>
  <c r="AB1768" i="16"/>
  <c r="R1687" i="16"/>
  <c r="E1687" i="16"/>
  <c r="X1687" i="16" s="1"/>
  <c r="V1640" i="16"/>
  <c r="H1640" i="16" s="1"/>
  <c r="AB1640" i="16"/>
  <c r="AB1612" i="16"/>
  <c r="V1612" i="16"/>
  <c r="V1608" i="16"/>
  <c r="E1608" i="16" s="1"/>
  <c r="X1608" i="16" s="1"/>
  <c r="AB1608" i="16"/>
  <c r="V1578" i="16"/>
  <c r="F1578" i="16" s="1"/>
  <c r="AB1578" i="16"/>
  <c r="V1568" i="16"/>
  <c r="E1568" i="16" s="1"/>
  <c r="X1568" i="16" s="1"/>
  <c r="AB1568" i="16"/>
  <c r="V1559" i="16"/>
  <c r="AB1559" i="16"/>
  <c r="V1527" i="16"/>
  <c r="G1527" i="16"/>
  <c r="V1512" i="16"/>
  <c r="AB1512" i="16"/>
  <c r="AB1484" i="16"/>
  <c r="V1484" i="16"/>
  <c r="F1484" i="16" s="1"/>
  <c r="V1480" i="16"/>
  <c r="AB1480" i="16"/>
  <c r="V1450" i="16"/>
  <c r="R1450" i="16" s="1"/>
  <c r="AB1450" i="16"/>
  <c r="V1440" i="16"/>
  <c r="AB1440" i="16"/>
  <c r="AB1351" i="16"/>
  <c r="V1351" i="16"/>
  <c r="G1351" i="16" s="1"/>
  <c r="V1329" i="16"/>
  <c r="AB1329" i="16"/>
  <c r="J1325" i="16"/>
  <c r="E1325" i="16"/>
  <c r="X1325" i="16" s="1"/>
  <c r="V1312" i="16"/>
  <c r="AB1312" i="16"/>
  <c r="V1308" i="16"/>
  <c r="J1308" i="16" s="1"/>
  <c r="AB1308" i="16"/>
  <c r="V1302" i="16"/>
  <c r="AB1302" i="16"/>
  <c r="V1264" i="16"/>
  <c r="F1264" i="16" s="1"/>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E1732" i="16" s="1"/>
  <c r="X1732" i="16" s="1"/>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G1318" i="16" s="1"/>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H1358" i="16" s="1"/>
  <c r="AB1358" i="16"/>
  <c r="V1190" i="16"/>
  <c r="AB1190" i="16"/>
  <c r="AB1159" i="16"/>
  <c r="V1159"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G2218" i="16"/>
  <c r="F2218" i="16"/>
  <c r="J2210" i="16"/>
  <c r="G2210" i="16"/>
  <c r="H2202" i="16"/>
  <c r="I2202" i="16"/>
  <c r="E2202" i="16"/>
  <c r="X2202" i="16" s="1"/>
  <c r="F2186" i="16"/>
  <c r="E2186" i="16"/>
  <c r="X2186" i="16" s="1"/>
  <c r="J2170" i="16"/>
  <c r="G2170" i="16"/>
  <c r="R2162" i="16"/>
  <c r="F2138" i="16"/>
  <c r="G2138" i="16"/>
  <c r="E2138" i="16"/>
  <c r="X2138" i="16" s="1"/>
  <c r="G2122" i="16"/>
  <c r="G2114" i="16"/>
  <c r="E2114" i="16"/>
  <c r="X2114" i="16" s="1"/>
  <c r="G2106" i="16"/>
  <c r="J2106" i="16"/>
  <c r="I2090" i="16"/>
  <c r="G2090" i="16"/>
  <c r="J2090" i="16"/>
  <c r="R2090" i="16"/>
  <c r="G2074" i="16"/>
  <c r="J2074" i="16"/>
  <c r="J2058" i="16"/>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H1789" i="16"/>
  <c r="E1789" i="16"/>
  <c r="X1789" i="16" s="1"/>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G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R1205" i="16"/>
  <c r="G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F1127" i="16"/>
  <c r="H1124" i="16"/>
  <c r="J1124" i="16"/>
  <c r="I1124" i="16"/>
  <c r="G1112" i="16"/>
  <c r="I1112"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F1397" i="16"/>
  <c r="J779" i="16"/>
  <c r="G719" i="16"/>
  <c r="J719" i="16"/>
  <c r="G1613" i="16"/>
  <c r="I1485" i="16"/>
  <c r="J947" i="16"/>
  <c r="G769" i="16"/>
  <c r="E1997" i="16"/>
  <c r="X1997" i="16" s="1"/>
  <c r="J1997" i="16"/>
  <c r="I599" i="16"/>
  <c r="F1033" i="16"/>
  <c r="I961" i="16"/>
  <c r="F961" i="16"/>
  <c r="H2330" i="16"/>
  <c r="H1277" i="16"/>
  <c r="H691" i="16"/>
  <c r="E657" i="16"/>
  <c r="X657" i="16" s="1"/>
  <c r="F863" i="16"/>
  <c r="E1845" i="16"/>
  <c r="X1845" i="16" s="1"/>
  <c r="H2338" i="16"/>
  <c r="H825" i="16"/>
  <c r="R825" i="16"/>
  <c r="I695" i="16"/>
  <c r="H953" i="16"/>
  <c r="F875" i="16"/>
  <c r="F585" i="16"/>
  <c r="R2474" i="16"/>
  <c r="H949" i="16"/>
  <c r="R841" i="16"/>
  <c r="E829" i="16"/>
  <c r="X829" i="16" s="1"/>
  <c r="G821" i="16"/>
  <c r="E2106" i="16"/>
  <c r="X2106" i="16" s="1"/>
  <c r="E1461" i="16"/>
  <c r="X1461" i="16" s="1"/>
  <c r="I897" i="16"/>
  <c r="E851" i="16"/>
  <c r="X851" i="16" s="1"/>
  <c r="R1749" i="16"/>
  <c r="I1669" i="16"/>
  <c r="R867" i="16"/>
  <c r="H2162" i="16"/>
  <c r="E821" i="16"/>
  <c r="X821" i="16" s="1"/>
  <c r="I1893" i="16"/>
  <c r="J1786" i="16"/>
  <c r="I747"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J1591" i="16"/>
  <c r="E1559" i="16"/>
  <c r="X1559" i="16" s="1"/>
  <c r="J1551" i="16"/>
  <c r="F1551" i="16"/>
  <c r="I1543" i="16"/>
  <c r="F1543" i="16"/>
  <c r="F1535" i="16"/>
  <c r="J1535" i="16"/>
  <c r="I1535" i="16"/>
  <c r="J1463" i="16"/>
  <c r="F1463" i="16"/>
  <c r="J1455" i="16"/>
  <c r="G1455" i="16"/>
  <c r="F1455"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E2383" i="16"/>
  <c r="X2383" i="16" s="1"/>
  <c r="G2383" i="16"/>
  <c r="R2383" i="16"/>
  <c r="H2383"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R1220" i="16" s="1"/>
  <c r="AB1220" i="16"/>
  <c r="AB1111" i="16"/>
  <c r="V1111" i="16"/>
  <c r="V1098" i="16"/>
  <c r="G1098" i="16" s="1"/>
  <c r="AB1098" i="16"/>
  <c r="F1095" i="16"/>
  <c r="J1095" i="16"/>
  <c r="V1092" i="16"/>
  <c r="F1092" i="16" s="1"/>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AB1303" i="16"/>
  <c r="V1303" i="16"/>
  <c r="G1303" i="16"/>
  <c r="V1290" i="16"/>
  <c r="E1290" i="16" s="1"/>
  <c r="X1290" i="16" s="1"/>
  <c r="AB1290" i="16"/>
  <c r="V1284" i="16"/>
  <c r="E1284" i="16" s="1"/>
  <c r="X1284" i="16" s="1"/>
  <c r="AB1284" i="16"/>
  <c r="AB1175" i="16"/>
  <c r="V1175" i="16"/>
  <c r="V1162" i="16"/>
  <c r="G1162" i="16" s="1"/>
  <c r="AB1162" i="16"/>
  <c r="V1156" i="16"/>
  <c r="R1156" i="16" s="1"/>
  <c r="AB1156" i="16"/>
  <c r="AB1047" i="16"/>
  <c r="V1047" i="16"/>
  <c r="V1034" i="16"/>
  <c r="J1034" i="16" s="1"/>
  <c r="AB1034" i="16"/>
  <c r="V1028" i="16"/>
  <c r="E1028" i="16" s="1"/>
  <c r="X1028" i="16" s="1"/>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R1122" i="16" s="1"/>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J1330" i="16" s="1"/>
  <c r="AB1330" i="16"/>
  <c r="V1327" i="16"/>
  <c r="V1298" i="16"/>
  <c r="J1298" i="16" s="1"/>
  <c r="AB1298" i="16"/>
  <c r="V1295" i="16"/>
  <c r="V1266" i="16"/>
  <c r="AB1266" i="16"/>
  <c r="V1263" i="16"/>
  <c r="V1234" i="16"/>
  <c r="F1234" i="16" s="1"/>
  <c r="AB1234" i="16"/>
  <c r="V1231" i="16"/>
  <c r="V1202" i="16"/>
  <c r="F1202" i="16" s="1"/>
  <c r="AB1202" i="16"/>
  <c r="V1199" i="16"/>
  <c r="V1170" i="16"/>
  <c r="J1170" i="16" s="1"/>
  <c r="AB1170" i="16"/>
  <c r="V1167" i="16"/>
  <c r="V1138" i="16"/>
  <c r="I1138" i="16" s="1"/>
  <c r="AB1138" i="16"/>
  <c r="V1135" i="16"/>
  <c r="V1106" i="16"/>
  <c r="F1106" i="16" s="1"/>
  <c r="AB1106" i="16"/>
  <c r="V1103" i="16"/>
  <c r="V1074" i="16"/>
  <c r="H1074" i="16" s="1"/>
  <c r="AB1074" i="16"/>
  <c r="V1071" i="16"/>
  <c r="V1042" i="16"/>
  <c r="F1042" i="16" s="1"/>
  <c r="AB1042" i="16"/>
  <c r="V1039" i="16"/>
  <c r="V1338" i="16"/>
  <c r="J1338" i="16" s="1"/>
  <c r="AB1338" i="16"/>
  <c r="V1306" i="16"/>
  <c r="J1306" i="16" s="1"/>
  <c r="AB1306" i="16"/>
  <c r="V1274" i="16"/>
  <c r="F1274" i="16" s="1"/>
  <c r="AB1274" i="16"/>
  <c r="V1242" i="16"/>
  <c r="H1242" i="16" s="1"/>
  <c r="AB1242" i="16"/>
  <c r="V1210" i="16"/>
  <c r="F1210" i="16" s="1"/>
  <c r="AB1210" i="16"/>
  <c r="V1178" i="16"/>
  <c r="E1178" i="16" s="1"/>
  <c r="X1178" i="16" s="1"/>
  <c r="AB1178" i="16"/>
  <c r="V1146" i="16"/>
  <c r="R1146" i="16" s="1"/>
  <c r="AB1146" i="16"/>
  <c r="V1114" i="16"/>
  <c r="J1114" i="16" s="1"/>
  <c r="AB1114" i="16"/>
  <c r="V1082" i="16"/>
  <c r="J1082" i="16" s="1"/>
  <c r="AB1082" i="16"/>
  <c r="V1050" i="16"/>
  <c r="F1050" i="16" s="1"/>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F2488" i="16"/>
  <c r="H2488" i="16"/>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J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R2402" i="16"/>
  <c r="E2402" i="16"/>
  <c r="X2402" i="16" s="1"/>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H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G1902" i="16"/>
  <c r="I1902" i="16"/>
  <c r="E1902" i="16"/>
  <c r="X1902" i="16" s="1"/>
  <c r="J1902" i="16"/>
  <c r="J1896" i="16"/>
  <c r="H1896" i="16"/>
  <c r="F1896" i="16"/>
  <c r="J1892" i="16"/>
  <c r="H1892" i="16"/>
  <c r="G1892" i="16"/>
  <c r="I1892" i="16"/>
  <c r="E1892" i="16"/>
  <c r="X1892" i="16" s="1"/>
  <c r="R1892" i="16"/>
  <c r="F1892" i="16"/>
  <c r="H1886" i="16"/>
  <c r="F1886" i="16"/>
  <c r="E1886" i="16"/>
  <c r="X1886" i="16" s="1"/>
  <c r="J1878" i="16"/>
  <c r="E1878" i="16"/>
  <c r="X1878" i="16" s="1"/>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J1802" i="16"/>
  <c r="H1802" i="16"/>
  <c r="E1802" i="16"/>
  <c r="X1802" i="16" s="1"/>
  <c r="G1802" i="16"/>
  <c r="R1796" i="16"/>
  <c r="I1796" i="16"/>
  <c r="H1792" i="16"/>
  <c r="G1788" i="16"/>
  <c r="R1788" i="16"/>
  <c r="I1788" i="16"/>
  <c r="F1788" i="16"/>
  <c r="H1788" i="16"/>
  <c r="R1782" i="16"/>
  <c r="J1782" i="16"/>
  <c r="G1782" i="16"/>
  <c r="E1782" i="16"/>
  <c r="X1782" i="16" s="1"/>
  <c r="R1778" i="16"/>
  <c r="E1778" i="16"/>
  <c r="X1778" i="16" s="1"/>
  <c r="H1778" i="16"/>
  <c r="F1778" i="16"/>
  <c r="J1778" i="16"/>
  <c r="G1778" i="16"/>
  <c r="I1768" i="16"/>
  <c r="H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J1632" i="16"/>
  <c r="H1628" i="16"/>
  <c r="J1628" i="16"/>
  <c r="E1628" i="16"/>
  <c r="X1628" i="16" s="1"/>
  <c r="R1628" i="16"/>
  <c r="I1628" i="16"/>
  <c r="F1626" i="16"/>
  <c r="I1626" i="16"/>
  <c r="J1626" i="16"/>
  <c r="E1626" i="16"/>
  <c r="X1626" i="16" s="1"/>
  <c r="G1626" i="16"/>
  <c r="R1626" i="16"/>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E1450" i="16"/>
  <c r="X1450" i="16" s="1"/>
  <c r="I1450" i="16"/>
  <c r="R1446" i="16"/>
  <c r="H1446" i="16"/>
  <c r="G1446" i="16"/>
  <c r="J1446" i="16"/>
  <c r="F1446" i="16"/>
  <c r="H1438" i="16"/>
  <c r="G1438" i="16"/>
  <c r="I1438" i="16"/>
  <c r="F1438" i="16"/>
  <c r="R1438" i="16"/>
  <c r="E1434" i="16"/>
  <c r="X1434" i="16" s="1"/>
  <c r="H1434" i="16"/>
  <c r="G1434" i="16"/>
  <c r="F1434" i="16"/>
  <c r="R1434"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J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E1200" i="16"/>
  <c r="X1200" i="16" s="1"/>
  <c r="J1200" i="16"/>
  <c r="H1200" i="16"/>
  <c r="F1200" i="16"/>
  <c r="R1200" i="16"/>
  <c r="I1200" i="16"/>
  <c r="R1196" i="16"/>
  <c r="G1196" i="16"/>
  <c r="F1196" i="16"/>
  <c r="H1196" i="16"/>
  <c r="J1196"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I1098" i="16"/>
  <c r="H1098" i="16"/>
  <c r="I1094" i="16"/>
  <c r="R1094" i="16"/>
  <c r="E1094" i="16"/>
  <c r="X1094" i="16" s="1"/>
  <c r="J1094" i="16"/>
  <c r="H1094" i="16"/>
  <c r="G1094" i="16"/>
  <c r="E1090" i="16"/>
  <c r="X1090" i="16" s="1"/>
  <c r="G1086" i="16"/>
  <c r="J1086" i="16"/>
  <c r="F1086" i="16"/>
  <c r="R1086" i="16"/>
  <c r="E1086" i="16"/>
  <c r="X1086" i="16" s="1"/>
  <c r="H1086" i="16"/>
  <c r="I1086" i="16"/>
  <c r="H1082" i="16"/>
  <c r="F1082" i="16"/>
  <c r="I1082" i="16"/>
  <c r="E1082" i="16"/>
  <c r="X1082" i="16" s="1"/>
  <c r="R1080" i="16"/>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F1052" i="16"/>
  <c r="J1048" i="16"/>
  <c r="E1048" i="16"/>
  <c r="X1048" i="16" s="1"/>
  <c r="H1048" i="16"/>
  <c r="F1048" i="16"/>
  <c r="R1048" i="16"/>
  <c r="I1048" i="16"/>
  <c r="G1048" i="16"/>
  <c r="E1036" i="16"/>
  <c r="X1036" i="16" s="1"/>
  <c r="F1036" i="16"/>
  <c r="H1032" i="16"/>
  <c r="R1032" i="16"/>
  <c r="F1032" i="16"/>
  <c r="I1032" i="16"/>
  <c r="J1032" i="16"/>
  <c r="I1028" i="16"/>
  <c r="J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G1992" i="16"/>
  <c r="F1992" i="16"/>
  <c r="E1972" i="16"/>
  <c r="X1972" i="16" s="1"/>
  <c r="H1972" i="16"/>
  <c r="G1876" i="16"/>
  <c r="H1506" i="16"/>
  <c r="I1506" i="16"/>
  <c r="I1526" i="16"/>
  <c r="R1306" i="16"/>
  <c r="I1784" i="16"/>
  <c r="R2136" i="16"/>
  <c r="H2136" i="16"/>
  <c r="H1946" i="16"/>
  <c r="I1946" i="16"/>
  <c r="F1840" i="16"/>
  <c r="E1560" i="16"/>
  <c r="X1560" i="16" s="1"/>
  <c r="J1262" i="16"/>
  <c r="R1262" i="16"/>
  <c r="R832" i="16"/>
  <c r="E994" i="16"/>
  <c r="X994" i="16" s="1"/>
  <c r="J1168" i="16"/>
  <c r="E1168" i="16"/>
  <c r="X1168" i="16" s="1"/>
  <c r="G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1868" i="16"/>
  <c r="E1868" i="16"/>
  <c r="X1868" i="16" s="1"/>
  <c r="J318" i="16"/>
  <c r="R318" i="16"/>
  <c r="F2158" i="16"/>
  <c r="E2158" i="16"/>
  <c r="X2158" i="16" s="1"/>
  <c r="H2084" i="16"/>
  <c r="F2084"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G680" i="16"/>
  <c r="I680" i="16"/>
  <c r="H1642" i="16"/>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E2312" i="16"/>
  <c r="X2312" i="16" s="1"/>
  <c r="F2312" i="16"/>
  <c r="E2102" i="16"/>
  <c r="X2102" i="16" s="1"/>
  <c r="F2102" i="16"/>
  <c r="E1786" i="16"/>
  <c r="X1786" i="16" s="1"/>
  <c r="H1786"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I1576" i="16"/>
  <c r="H1564" i="16"/>
  <c r="R1552" i="16"/>
  <c r="E1552" i="16"/>
  <c r="X1552" i="16" s="1"/>
  <c r="F1520" i="16"/>
  <c r="J1496" i="16"/>
  <c r="G1492" i="16"/>
  <c r="I1444" i="16"/>
  <c r="F1088" i="16"/>
  <c r="J1088" i="16"/>
  <c r="E596" i="16"/>
  <c r="X596" i="16" s="1"/>
  <c r="J596" i="16"/>
  <c r="J2296" i="16"/>
  <c r="F2296" i="16"/>
  <c r="H2138"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R1600" i="16"/>
  <c r="J1596" i="16"/>
  <c r="E1596" i="16"/>
  <c r="X1596" i="16" s="1"/>
  <c r="F1524" i="16"/>
  <c r="E1476" i="16"/>
  <c r="X1476" i="16" s="1"/>
  <c r="J1476" i="16"/>
  <c r="I1460" i="16"/>
  <c r="J1456" i="16"/>
  <c r="R1456" i="16"/>
  <c r="F1436" i="16"/>
  <c r="F988" i="16"/>
  <c r="F2090" i="16"/>
  <c r="J1976" i="16"/>
  <c r="H1238" i="16"/>
  <c r="E1022" i="16"/>
  <c r="X1022" i="16" s="1"/>
  <c r="F1022" i="16"/>
  <c r="I814" i="16"/>
  <c r="G770" i="16"/>
  <c r="J746" i="16"/>
  <c r="H658" i="16"/>
  <c r="E658" i="16"/>
  <c r="X658" i="16" s="1"/>
  <c r="H584" i="16"/>
  <c r="R576" i="16"/>
  <c r="F576" i="16"/>
  <c r="R1352" i="16"/>
  <c r="H1178" i="16"/>
  <c r="F1162" i="16"/>
  <c r="H1130" i="16"/>
  <c r="E1018" i="16"/>
  <c r="X1018" i="16" s="1"/>
  <c r="E944" i="16"/>
  <c r="X944" i="16" s="1"/>
  <c r="I798" i="16"/>
  <c r="R798" i="16"/>
  <c r="J766" i="16"/>
  <c r="E698" i="16"/>
  <c r="X698" i="16" s="1"/>
  <c r="I698" i="16"/>
  <c r="I592" i="16"/>
  <c r="F1998" i="16"/>
  <c r="R1332" i="16"/>
  <c r="H2282"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H1922" i="16"/>
  <c r="J1024" i="16"/>
  <c r="G1528" i="16"/>
  <c r="R1922" i="16"/>
  <c r="F750" i="16"/>
  <c r="R2210" i="16"/>
  <c r="I1528" i="16"/>
  <c r="I580" i="16"/>
  <c r="G1922" i="16"/>
  <c r="I2210" i="16"/>
  <c r="R610" i="16"/>
  <c r="H1222" i="16"/>
  <c r="F1076" i="16"/>
  <c r="H2210" i="16"/>
  <c r="I786" i="16"/>
  <c r="H1968" i="16"/>
  <c r="H1464" i="16"/>
  <c r="J2300" i="16"/>
  <c r="I722" i="16"/>
  <c r="J1922" i="16"/>
  <c r="R2138" i="16"/>
  <c r="I2278" i="16"/>
  <c r="J1576" i="16"/>
  <c r="R1442" i="16"/>
  <c r="G2274" i="16"/>
  <c r="R1054" i="16"/>
  <c r="E2300" i="16"/>
  <c r="X2300" i="16" s="1"/>
  <c r="G940" i="16"/>
  <c r="I2288" i="16"/>
  <c r="H940" i="16"/>
  <c r="I1266" i="16"/>
  <c r="E1622" i="16"/>
  <c r="X1622" i="16" s="1"/>
  <c r="F1394" i="16"/>
  <c r="J760" i="16"/>
  <c r="J668" i="16"/>
  <c r="I656" i="16"/>
  <c r="J604" i="16"/>
  <c r="G268"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F508" i="16"/>
  <c r="R50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628" i="16"/>
  <c r="R2036" i="16"/>
  <c r="I2030" i="16"/>
  <c r="J500" i="16"/>
  <c r="F194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F2454" i="16"/>
  <c r="J526" i="16"/>
  <c r="H1404" i="16"/>
  <c r="F1816" i="16"/>
  <c r="J342" i="16"/>
  <c r="I1152" i="16"/>
  <c r="G52" i="16"/>
  <c r="J1248" i="16"/>
  <c r="J740" i="16"/>
  <c r="E846" i="16"/>
  <c r="X846" i="16" s="1"/>
  <c r="J2322" i="16"/>
  <c r="F2364" i="16"/>
  <c r="J2364" i="16"/>
  <c r="E2364" i="16"/>
  <c r="X2364" i="16" s="1"/>
  <c r="G2364" i="16"/>
  <c r="H2364" i="16"/>
  <c r="J2360" i="16"/>
  <c r="I2360" i="16"/>
  <c r="G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F2328" i="16"/>
  <c r="R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R2146"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F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I2000" i="16"/>
  <c r="E1994" i="16"/>
  <c r="X1994" i="16" s="1"/>
  <c r="J1994" i="16"/>
  <c r="I1994" i="16"/>
  <c r="F1994" i="16"/>
  <c r="G1994" i="16"/>
  <c r="R1994" i="16"/>
  <c r="E1990" i="16"/>
  <c r="X1990" i="16" s="1"/>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F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E1368" i="16"/>
  <c r="X1368" i="16" s="1"/>
  <c r="H1368" i="16"/>
  <c r="R1368" i="16"/>
  <c r="H1364" i="16"/>
  <c r="E1364" i="16"/>
  <c r="X1364" i="16" s="1"/>
  <c r="G1364" i="16"/>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E1256" i="16"/>
  <c r="X1256" i="16" s="1"/>
  <c r="G1256" i="16"/>
  <c r="I1246" i="16"/>
  <c r="H1246" i="16"/>
  <c r="R1246" i="16"/>
  <c r="F1246"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E2070" i="16"/>
  <c r="X2070" i="16" s="1"/>
  <c r="G1168" i="16"/>
  <c r="H1992" i="16"/>
  <c r="F1972" i="16"/>
  <c r="R1972" i="16"/>
  <c r="G1634" i="16"/>
  <c r="F1506" i="16"/>
  <c r="H152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J680" i="16"/>
  <c r="I1642" i="16"/>
  <c r="F2288"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H1166" i="16"/>
  <c r="J1014" i="16"/>
  <c r="J948" i="16"/>
  <c r="J1880" i="16"/>
  <c r="H1880" i="16"/>
  <c r="J1222" i="16"/>
  <c r="G1146" i="16"/>
  <c r="G920" i="16"/>
  <c r="R920" i="16"/>
  <c r="H882" i="16"/>
  <c r="R758" i="16"/>
  <c r="F758" i="16"/>
  <c r="J734" i="16"/>
  <c r="I646" i="16"/>
  <c r="J646"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I1178" i="16"/>
  <c r="E1130" i="16"/>
  <c r="X1130" i="16" s="1"/>
  <c r="R1018" i="16"/>
  <c r="I944" i="16"/>
  <c r="F798" i="16"/>
  <c r="J798" i="16"/>
  <c r="J698" i="16"/>
  <c r="R698" i="16"/>
  <c r="H1998" i="16"/>
  <c r="R1556" i="16"/>
  <c r="I1100" i="16"/>
  <c r="J2078" i="16"/>
  <c r="E806" i="16"/>
  <c r="X806" i="16" s="1"/>
  <c r="F770" i="16"/>
  <c r="R1038" i="16"/>
  <c r="F928" i="16"/>
  <c r="F630" i="16"/>
  <c r="H1556" i="16"/>
  <c r="H786" i="16"/>
  <c r="H996" i="16"/>
  <c r="J1528" i="16"/>
  <c r="E580" i="16"/>
  <c r="X580" i="16" s="1"/>
  <c r="F1922" i="16"/>
  <c r="H2144" i="16"/>
  <c r="F1844" i="16"/>
  <c r="J936" i="16"/>
  <c r="G1122" i="16"/>
  <c r="J1076" i="16"/>
  <c r="I126" i="16"/>
  <c r="H936" i="16"/>
  <c r="F1528" i="16"/>
  <c r="G126" i="16"/>
  <c r="G750" i="16"/>
  <c r="H1584" i="16"/>
  <c r="I1588" i="16"/>
  <c r="G936" i="16"/>
  <c r="G1464" i="16"/>
  <c r="I1922" i="16"/>
  <c r="G722" i="16"/>
  <c r="R1344" i="16"/>
  <c r="I2300" i="16"/>
  <c r="R2114" i="16"/>
  <c r="I848"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G456" i="16"/>
  <c r="I50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E96" i="16"/>
  <c r="H554" i="16"/>
  <c r="R296" i="16"/>
  <c r="R416" i="16"/>
  <c r="H1148" i="16"/>
  <c r="G836" i="16"/>
  <c r="G1494" i="16"/>
  <c r="G1740" i="16"/>
  <c r="G586" i="16"/>
  <c r="G1720" i="16"/>
  <c r="R1912" i="16"/>
  <c r="F2242" i="16"/>
  <c r="E880" i="16"/>
  <c r="X880" i="16" s="1"/>
  <c r="J776" i="16"/>
  <c r="I462" i="16"/>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E320" i="16"/>
  <c r="H220" i="16"/>
  <c r="F712" i="16"/>
  <c r="F1750" i="16"/>
  <c r="E1694" i="16"/>
  <c r="X1694" i="16" s="1"/>
  <c r="G36" i="16"/>
  <c r="F2244" i="16"/>
  <c r="H1458" i="16"/>
  <c r="J2318" i="16"/>
  <c r="F2446" i="16"/>
  <c r="H1948" i="16"/>
  <c r="J1590" i="16"/>
  <c r="E182" i="16"/>
  <c r="F198" i="16"/>
  <c r="E248" i="16"/>
  <c r="G1530" i="16"/>
  <c r="E612" i="16"/>
  <c r="X612" i="16" s="1"/>
  <c r="H612" i="16"/>
  <c r="F1656" i="16"/>
  <c r="F2490" i="16"/>
  <c r="G1542"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R1742" i="16"/>
  <c r="F1910" i="16"/>
  <c r="R2052" i="16"/>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B50" i="4"/>
  <c r="A35" i="10" s="1"/>
  <c r="G61" i="4"/>
  <c r="G68" i="4"/>
  <c r="A25" i="10"/>
  <c r="G49" i="4"/>
  <c r="G3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B62" i="4" l="1"/>
  <c r="A45" i="10" s="1"/>
  <c r="B56" i="4"/>
  <c r="A40" i="10" s="1"/>
  <c r="C48" i="10"/>
  <c r="K65" i="10"/>
  <c r="C65" i="10" s="1"/>
  <c r="F42" i="10"/>
  <c r="H42" i="10" s="1"/>
  <c r="D42" i="10" s="1"/>
  <c r="F32" i="10"/>
  <c r="H32" i="10" s="1"/>
  <c r="C30" i="10"/>
  <c r="I1234" i="16"/>
  <c r="R2118" i="16"/>
  <c r="H1234" i="16"/>
  <c r="F1346" i="16"/>
  <c r="H1990" i="16"/>
  <c r="J2000" i="16"/>
  <c r="G2200" i="16"/>
  <c r="E1482" i="16"/>
  <c r="X1482" i="16" s="1"/>
  <c r="R1318" i="16"/>
  <c r="E1714" i="16"/>
  <c r="X1714" i="16" s="1"/>
  <c r="F2200" i="16"/>
  <c r="I2344" i="16"/>
  <c r="G2424" i="16"/>
  <c r="J2239" i="16"/>
  <c r="E2118" i="16"/>
  <c r="X2118" i="16" s="1"/>
  <c r="F2162" i="16"/>
  <c r="J1108" i="16"/>
  <c r="R1121" i="16"/>
  <c r="G2258" i="16"/>
  <c r="R2258" i="16"/>
  <c r="C45" i="10"/>
  <c r="E2503" i="16"/>
  <c r="X2503" i="16" s="1"/>
  <c r="R2503" i="16"/>
  <c r="I2503" i="16"/>
  <c r="J2246" i="16"/>
  <c r="F1108" i="16"/>
  <c r="I1708" i="16"/>
  <c r="I1862" i="16"/>
  <c r="E2000" i="16"/>
  <c r="X2000" i="16" s="1"/>
  <c r="J2328" i="16"/>
  <c r="I2328" i="16"/>
  <c r="J2006" i="16"/>
  <c r="E1108" i="16"/>
  <c r="X1108" i="16" s="1"/>
  <c r="H1482" i="16"/>
  <c r="J1064" i="16"/>
  <c r="R1052" i="16"/>
  <c r="G1080" i="16"/>
  <c r="G1728" i="16"/>
  <c r="J2098" i="16"/>
  <c r="R2472" i="16"/>
  <c r="F2503" i="16"/>
  <c r="D35" i="10"/>
  <c r="D61" i="4"/>
  <c r="E2088" i="16"/>
  <c r="X2088" i="16" s="1"/>
  <c r="F2000" i="16"/>
  <c r="H1202" i="16"/>
  <c r="R1906" i="16"/>
  <c r="G2398" i="16"/>
  <c r="G2186" i="16"/>
  <c r="F1178" i="16"/>
  <c r="I2258" i="16"/>
  <c r="R1376" i="16"/>
  <c r="F1732" i="16"/>
  <c r="H1306" i="16"/>
  <c r="J1050" i="16"/>
  <c r="G1252" i="16"/>
  <c r="G1264" i="16"/>
  <c r="I1366" i="16"/>
  <c r="G1514" i="16"/>
  <c r="F1640" i="16"/>
  <c r="G1862" i="16"/>
  <c r="H1862" i="16"/>
  <c r="J1990" i="16"/>
  <c r="F1990" i="16"/>
  <c r="H2000" i="16"/>
  <c r="G2000" i="16"/>
  <c r="G2146" i="16"/>
  <c r="E2328" i="16"/>
  <c r="X2328" i="16" s="1"/>
  <c r="E2360" i="16"/>
  <c r="X2360" i="16" s="1"/>
  <c r="J2186" i="16"/>
  <c r="J2226" i="16"/>
  <c r="F1122" i="16"/>
  <c r="R1484" i="16"/>
  <c r="F1568" i="16"/>
  <c r="E1096" i="16"/>
  <c r="X1096" i="16" s="1"/>
  <c r="J2162" i="16"/>
  <c r="R1284" i="16"/>
  <c r="F2058" i="16"/>
  <c r="F1028" i="16"/>
  <c r="G1036" i="16"/>
  <c r="H1052" i="16"/>
  <c r="E1080" i="16"/>
  <c r="X1080" i="16" s="1"/>
  <c r="J1080" i="16"/>
  <c r="E1098" i="16"/>
  <c r="X1098" i="16" s="1"/>
  <c r="G1192" i="16"/>
  <c r="R1202" i="16"/>
  <c r="I1318" i="16"/>
  <c r="G1354" i="16"/>
  <c r="F1426" i="16"/>
  <c r="J1450" i="16"/>
  <c r="G1450" i="16"/>
  <c r="I1618" i="16"/>
  <c r="H1714" i="16"/>
  <c r="I1728" i="16"/>
  <c r="R1768" i="16"/>
  <c r="E1796" i="16"/>
  <c r="X1796" i="16" s="1"/>
  <c r="H1800" i="16"/>
  <c r="I1802" i="16"/>
  <c r="R1802" i="16"/>
  <c r="R1878" i="16"/>
  <c r="G1878" i="16"/>
  <c r="G1896" i="16"/>
  <c r="I1906" i="16"/>
  <c r="H2006" i="16"/>
  <c r="G2098" i="16"/>
  <c r="J2200" i="16"/>
  <c r="E2250" i="16"/>
  <c r="X2250" i="16" s="1"/>
  <c r="R2344" i="16"/>
  <c r="H2402" i="16"/>
  <c r="F2424" i="16"/>
  <c r="R2424" i="16"/>
  <c r="H2454" i="16"/>
  <c r="H2472" i="16"/>
  <c r="E2488" i="16"/>
  <c r="X2488" i="16" s="1"/>
  <c r="R2488" i="16"/>
  <c r="D55" i="4"/>
  <c r="F1591" i="16"/>
  <c r="G1665" i="16"/>
  <c r="H2398" i="16"/>
  <c r="R2122" i="16"/>
  <c r="J1642" i="16"/>
  <c r="I2058" i="16"/>
  <c r="E2098" i="16"/>
  <c r="X2098" i="16" s="1"/>
  <c r="E1195" i="16"/>
  <c r="X1195" i="16" s="1"/>
  <c r="I2226" i="16"/>
  <c r="I2162" i="16"/>
  <c r="H1108" i="16"/>
  <c r="E1121" i="16"/>
  <c r="X1121" i="16" s="1"/>
  <c r="I1127" i="16"/>
  <c r="E1127" i="16"/>
  <c r="X1127" i="16" s="1"/>
  <c r="I1195" i="16"/>
  <c r="G1205" i="16"/>
  <c r="G1308" i="16"/>
  <c r="F1789" i="16"/>
  <c r="R1789" i="16"/>
  <c r="R2186" i="16"/>
  <c r="E2226" i="16"/>
  <c r="X2226" i="16" s="1"/>
  <c r="E2442" i="16"/>
  <c r="X2442" i="16" s="1"/>
  <c r="H2503" i="16"/>
  <c r="G2264" i="16"/>
  <c r="H2264" i="16"/>
  <c r="F2264" i="16"/>
  <c r="J2264" i="16"/>
  <c r="C36" i="10"/>
  <c r="C46" i="10"/>
  <c r="C2" i="10"/>
  <c r="H61" i="10"/>
  <c r="C42" i="10"/>
  <c r="C41" i="10"/>
  <c r="G2070" i="16"/>
  <c r="G2088" i="16"/>
  <c r="E2146" i="16"/>
  <c r="X2146" i="16" s="1"/>
  <c r="H1036" i="16"/>
  <c r="I1036" i="16"/>
  <c r="E1052" i="16"/>
  <c r="X1052" i="16" s="1"/>
  <c r="F1318" i="16"/>
  <c r="E1618" i="16"/>
  <c r="X1618" i="16" s="1"/>
  <c r="J1950" i="16"/>
  <c r="I2006" i="16"/>
  <c r="E2200" i="16"/>
  <c r="X2200" i="16" s="1"/>
  <c r="R2320" i="16"/>
  <c r="H2424" i="16"/>
  <c r="G1127" i="16"/>
  <c r="H1195" i="16"/>
  <c r="E2162" i="16"/>
  <c r="X2162" i="16" s="1"/>
  <c r="D43" i="4"/>
  <c r="E1768" i="16"/>
  <c r="X1768" i="16" s="1"/>
  <c r="G1028" i="16"/>
  <c r="G1640" i="16"/>
  <c r="E1318" i="16"/>
  <c r="X1318" i="16" s="1"/>
  <c r="H1380" i="16"/>
  <c r="I2200" i="16"/>
  <c r="R1108" i="16"/>
  <c r="H1308" i="16"/>
  <c r="H2058" i="16"/>
  <c r="J1164" i="16"/>
  <c r="E1252" i="16"/>
  <c r="X1252" i="16" s="1"/>
  <c r="H1366" i="16"/>
  <c r="R1380" i="16"/>
  <c r="E1514" i="16"/>
  <c r="X1514" i="16" s="1"/>
  <c r="G1554" i="16"/>
  <c r="R1640" i="16"/>
  <c r="J1862" i="16"/>
  <c r="I2088" i="16"/>
  <c r="G2142" i="16"/>
  <c r="H2328" i="16"/>
  <c r="F2360" i="16"/>
  <c r="R2360" i="16"/>
  <c r="J2344" i="16"/>
  <c r="G2058" i="16"/>
  <c r="I1896" i="16"/>
  <c r="G2320" i="16"/>
  <c r="I1220" i="16"/>
  <c r="F2398" i="16"/>
  <c r="R1354" i="16"/>
  <c r="I1108" i="16"/>
  <c r="H2122" i="16"/>
  <c r="H2442" i="16"/>
  <c r="E1642" i="16"/>
  <c r="X1642" i="16" s="1"/>
  <c r="E1308" i="16"/>
  <c r="X1308" i="16" s="1"/>
  <c r="J1036" i="16"/>
  <c r="G1052" i="16"/>
  <c r="I1080" i="16"/>
  <c r="F1080" i="16"/>
  <c r="H1090" i="16"/>
  <c r="R1106" i="16"/>
  <c r="E1354" i="16"/>
  <c r="X1354" i="16" s="1"/>
  <c r="H1450" i="16"/>
  <c r="E1636" i="16"/>
  <c r="X1636" i="16" s="1"/>
  <c r="J1728" i="16"/>
  <c r="F1768" i="16"/>
  <c r="J1796" i="16"/>
  <c r="R1800" i="16"/>
  <c r="E1906" i="16"/>
  <c r="X1906" i="16" s="1"/>
  <c r="F2006" i="16"/>
  <c r="J2402" i="16"/>
  <c r="E2424" i="16"/>
  <c r="X2424" i="16" s="1"/>
  <c r="J2454" i="16"/>
  <c r="F2472" i="16"/>
  <c r="I1591" i="16"/>
  <c r="F1351" i="16"/>
  <c r="E1665" i="16"/>
  <c r="X1665" i="16" s="1"/>
  <c r="I1052" i="16"/>
  <c r="J2442" i="16"/>
  <c r="E1930" i="16"/>
  <c r="X1930" i="16" s="1"/>
  <c r="I2122" i="16"/>
  <c r="R2058" i="16"/>
  <c r="J1195" i="16"/>
  <c r="J1205" i="16"/>
  <c r="J2122" i="16"/>
  <c r="I2442" i="16"/>
  <c r="J2503" i="16"/>
  <c r="R1319" i="16"/>
  <c r="I1319" i="16"/>
  <c r="J1319" i="16"/>
  <c r="F1319" i="16"/>
  <c r="H1319" i="16"/>
  <c r="G1319" i="16"/>
  <c r="E2501" i="16"/>
  <c r="X2501" i="16" s="1"/>
  <c r="J2501" i="16"/>
  <c r="R2501" i="16"/>
  <c r="C6" i="10"/>
  <c r="C22" i="10"/>
  <c r="F58" i="10"/>
  <c r="H58" i="10" s="1"/>
  <c r="H50" i="10"/>
  <c r="D50" i="10" s="1"/>
  <c r="F51" i="10"/>
  <c r="F59" i="10"/>
  <c r="H59" i="10" s="1"/>
  <c r="F54" i="10"/>
  <c r="H54" i="10" s="1"/>
  <c r="F55" i="10"/>
  <c r="H55" i="10" s="1"/>
  <c r="F56" i="10"/>
  <c r="H56" i="10" s="1"/>
  <c r="D56" i="10" s="1"/>
  <c r="F60" i="10"/>
  <c r="H60" i="10" s="1"/>
  <c r="F53" i="10"/>
  <c r="H53" i="10" s="1"/>
  <c r="K64" i="10"/>
  <c r="C64" i="10" s="1"/>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D32" i="10" l="1"/>
  <c r="C32" i="10"/>
  <c r="D55" i="10"/>
  <c r="C55" i="10"/>
  <c r="D53" i="10"/>
  <c r="C53" i="10"/>
  <c r="D54" i="10"/>
  <c r="C54" i="10"/>
  <c r="D58" i="10"/>
  <c r="C58" i="10"/>
  <c r="C50" i="10"/>
  <c r="C60" i="10"/>
  <c r="D60" i="10"/>
  <c r="D59" i="10"/>
  <c r="C59" i="10"/>
  <c r="D61" i="10"/>
  <c r="C61" i="10"/>
  <c r="F52" i="10"/>
  <c r="H52" i="10" s="1"/>
  <c r="H51" i="10"/>
  <c r="C56" i="10"/>
  <c r="X175" i="16"/>
  <c r="X127" i="16"/>
  <c r="X95" i="16"/>
  <c r="X119" i="16"/>
  <c r="X63" i="16"/>
  <c r="X7" i="16"/>
  <c r="X87" i="16"/>
  <c r="X71" i="16"/>
  <c r="X135" i="16"/>
  <c r="X103" i="16"/>
  <c r="X55" i="16"/>
  <c r="X39" i="16"/>
  <c r="X23" i="16"/>
  <c r="X159" i="16"/>
  <c r="X111" i="16"/>
  <c r="X79" i="16"/>
  <c r="X47" i="16"/>
  <c r="X31" i="16"/>
  <c r="X167" i="16"/>
  <c r="X151" i="16"/>
  <c r="X143" i="16"/>
  <c r="X15" i="16"/>
  <c r="G66" i="10"/>
  <c r="D52" i="10" l="1"/>
  <c r="C52" i="10"/>
  <c r="D51" i="10"/>
  <c r="C51" i="10"/>
  <c r="H66" i="10"/>
  <c r="H67" i="10" s="1"/>
  <c r="D2" i="10" s="1"/>
  <c r="C66"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<sst xmlns="http://schemas.openxmlformats.org/spreadsheetml/2006/main" count="21587" uniqueCount="15459">
  <si>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</si>
  <si>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</si>
  <si>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</si>
  <si>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</si>
  <si>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</si>
  <si>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</si>
  <si>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</si>
  <si>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</si>
  <si>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</si>
  <si>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</si>
  <si>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</si>
  <si>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</si>
  <si>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</si>
  <si>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</si>
  <si>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</si>
  <si>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</si>
  <si>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</si>
  <si>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</si>
  <si>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</si>
  <si>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</si>
  <si>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</si>
  <si>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</si>
  <si>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</si>
  <si>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</si>
  <si>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</si>
  <si>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</si>
  <si>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</si>
  <si>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</si>
  <si>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</si>
  <si>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</si>
  <si>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</si>
  <si>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</si>
  <si>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</si>
  <si>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</si>
  <si>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</si>
  <si>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</si>
  <si>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</si>
  <si>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</si>
  <si>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</si>
  <si>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</si>
  <si>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</si>
  <si>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</si>
  <si>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</si>
  <si>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</si>
  <si>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</si>
  <si>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</si>
  <si>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</si>
  <si>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</si>
  <si>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</si>
  <si>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</si>
  <si>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</si>
  <si>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</si>
  <si>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</si>
  <si>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</si>
  <si>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</si>
  <si>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</si>
  <si>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</si>
  <si>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</si>
  <si>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</si>
  <si>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</si>
  <si>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</si>
  <si>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</si>
  <si>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</si>
  <si>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</si>
  <si>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</si>
  <si>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</si>
  <si>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</si>
  <si>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</si>
  <si>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</si>
  <si>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</si>
  <si>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</si>
  <si>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</si>
  <si>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</si>
  <si>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</si>
  <si>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</si>
  <si>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</si>
  <si>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</si>
  <si>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</si>
  <si>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</si>
  <si>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</si>
  <si>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</si>
  <si>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</si>
  <si>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</si>
  <si>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</si>
  <si>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</si>
  <si>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</si>
  <si>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</si>
  <si>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</si>
  <si>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</si>
  <si>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</si>
  <si>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</si>
  <si>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</si>
  <si>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</si>
  <si>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</si>
  <si>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</si>
  <si>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</si>
  <si>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</si>
  <si>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</si>
  <si>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</si>
  <si>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</si>
  <si>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</si>
  <si>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</si>
  <si>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</si>
  <si>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</si>
  <si>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</si>
  <si>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</si>
  <si>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</si>
  <si>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</si>
  <si>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</si>
  <si>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</si>
  <si>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</si>
  <si>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</si>
  <si>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</si>
  <si>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</si>
  <si>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</si>
  <si>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</si>
  <si>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</si>
  <si>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</si>
  <si>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</si>
  <si>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</si>
  <si>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</si>
  <si>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</si>
  <si>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</si>
  <si>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</si>
  <si>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</si>
  <si>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</si>
  <si>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</si>
  <si>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</si>
  <si>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</si>
  <si>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</si>
  <si>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</si>
  <si>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</si>
  <si>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</si>
  <si>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</si>
  <si>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</si>
  <si>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</si>
  <si>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</si>
  <si>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</si>
  <si>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</si>
  <si>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</si>
  <si>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</si>
  <si>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</si>
  <si>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</si>
  <si>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</si>
  <si>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</si>
  <si>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</si>
  <si>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</si>
  <si>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</si>
  <si>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</si>
  <si>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</si>
  <si>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</si>
  <si>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</si>
  <si>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</si>
  <si>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</si>
  <si>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</si>
  <si>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</si>
  <si>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</si>
  <si>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</si>
  <si>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</si>
  <si>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</si>
  <si>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</si>
  <si>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</si>
  <si>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</si>
  <si>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</si>
  <si>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</si>
  <si>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</si>
  <si>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</si>
  <si>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</si>
  <si>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</si>
  <si>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</si>
  <si>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</si>
  <si>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</si>
  <si>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</si>
  <si>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</si>
  <si>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</si>
  <si>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</si>
  <si>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</si>
  <si>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</si>
  <si>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</si>
  <si>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</si>
  <si>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</si>
  <si>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</si>
  <si>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</si>
  <si>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</si>
  <si>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</si>
  <si>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</si>
  <si>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</si>
  <si>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</si>
  <si>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</si>
  <si>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</si>
  <si>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</si>
  <si>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</si>
  <si>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</si>
  <si>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</si>
  <si>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</si>
  <si>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</si>
  <si>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</si>
  <si>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</si>
  <si>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</si>
  <si>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</si>
  <si>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</si>
  <si>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</si>
  <si>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</si>
  <si>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</si>
  <si>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</si>
  <si>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</si>
  <si>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</si>
  <si>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</si>
  <si>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</si>
  <si>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</si>
  <si>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</si>
  <si>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</si>
  <si>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</si>
  <si>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</si>
  <si>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</si>
  <si>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</si>
  <si>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</si>
  <si>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</si>
  <si>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</si>
  <si>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</si>
  <si>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</si>
  <si>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</si>
  <si>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</si>
  <si>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</si>
  <si>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</si>
  <si>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</si>
  <si>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</si>
  <si>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</si>
  <si>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</si>
  <si>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</si>
  <si>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</si>
  <si>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</si>
  <si>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</si>
  <si>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</si>
  <si>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</si>
  <si>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</si>
  <si>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</si>
  <si>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</si>
  <si>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</si>
  <si>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</si>
  <si>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</si>
  <si>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</si>
  <si>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</si>
  <si>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</si>
  <si>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</si>
  <si>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</si>
  <si>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</si>
  <si>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</si>
  <si>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</si>
  <si>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</si>
  <si>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</si>
  <si>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</si>
  <si>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</si>
  <si>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</si>
  <si>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</si>
  <si>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</si>
  <si>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</si>
  <si>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</si>
  <si>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</si>
  <si>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</si>
  <si>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</si>
  <si>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</si>
  <si>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</si>
  <si>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</si>
  <si>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</si>
  <si>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</si>
  <si>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</si>
  <si>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</si>
  <si>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</si>
  <si>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</si>
  <si>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</si>
  <si>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</si>
  <si>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</si>
  <si>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</si>
  <si>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</si>
  <si>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</si>
  <si>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</si>
  <si>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</si>
  <si>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</si>
  <si>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</si>
  <si>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</si>
  <si>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</si>
  <si>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</si>
  <si>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</si>
  <si>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</si>
  <si>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</si>
  <si>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</si>
  <si>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</si>
  <si>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</si>
  <si>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</si>
  <si>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</si>
  <si>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</si>
  <si>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</si>
  <si>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</si>
  <si>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</si>
  <si>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</si>
  <si>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</si>
  <si>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</si>
  <si>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</si>
  <si>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</si>
  <si>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</si>
  <si>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</si>
  <si>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</si>
  <si>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</si>
  <si>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</si>
  <si>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</si>
  <si>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</si>
  <si>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</si>
  <si>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</si>
  <si>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</si>
  <si>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</si>
  <si>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</si>
  <si>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</si>
  <si>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</si>
  <si>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</si>
  <si>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</si>
  <si>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</si>
  <si>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</si>
  <si>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</si>
  <si>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</si>
  <si>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</si>
  <si>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</si>
  <si>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</si>
  <si>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</si>
  <si>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</si>
  <si>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</si>
  <si>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</si>
  <si>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</si>
  <si>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</si>
  <si>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</si>
  <si>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</si>
  <si>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</si>
  <si>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</si>
  <si>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</si>
  <si>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</si>
  <si>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</si>
  <si>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</si>
  <si>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</si>
  <si>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</si>
  <si>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</si>
  <si>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</si>
  <si>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</si>
  <si>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</si>
  <si>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</si>
  <si>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</si>
  <si>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</si>
  <si>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</si>
  <si>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</si>
  <si>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</si>
  <si>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</si>
  <si>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</si>
  <si>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</si>
  <si>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</si>
  <si>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</si>
  <si>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</si>
  <si>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</si>
  <si>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</si>
  <si>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</si>
  <si>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</si>
  <si>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</si>
  <si>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</si>
  <si>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</si>
  <si>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</si>
  <si>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</si>
  <si>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</si>
  <si>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</si>
  <si>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</si>
  <si>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</si>
  <si>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</si>
  <si>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</si>
  <si>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</si>
  <si>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</si>
  <si>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</si>
  <si>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</si>
  <si>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</si>
  <si>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</si>
  <si>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</si>
  <si>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</si>
  <si>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</si>
  <si>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</si>
  <si>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</si>
  <si>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</si>
  <si>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</si>
  <si>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</si>
  <si>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</si>
  <si>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</si>
  <si>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</si>
  <si>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</si>
  <si>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</si>
  <si>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</si>
  <si>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</si>
  <si>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</si>
  <si>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</si>
  <si>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</si>
  <si>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</si>
  <si>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</si>
  <si>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</si>
  <si>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</si>
  <si>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</si>
  <si>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</si>
  <si>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</si>
  <si>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</si>
  <si>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</si>
  <si>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</si>
  <si>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</si>
  <si>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</si>
  <si>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</si>
  <si>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</si>
  <si>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</si>
  <si>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</si>
  <si>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</si>
  <si>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</si>
  <si>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</si>
  <si>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</si>
  <si>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</si>
  <si>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</si>
  <si>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</si>
  <si>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</si>
  <si>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</si>
  <si>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</si>
  <si>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</si>
  <si>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</si>
  <si>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</si>
  <si>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</si>
  <si>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</si>
  <si>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</si>
  <si>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</si>
  <si>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</si>
  <si>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</si>
  <si>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</si>
  <si>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</si>
  <si>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</si>
  <si>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</si>
  <si>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</si>
  <si>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</si>
  <si>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</si>
  <si>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</si>
  <si>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</si>
  <si>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</si>
  <si>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</si>
  <si>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</si>
  <si>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</si>
  <si>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</si>
  <si>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</si>
  <si>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</si>
  <si>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</si>
  <si>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</si>
  <si>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</si>
  <si>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</si>
  <si>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</si>
  <si>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</si>
  <si>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</si>
  <si>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</si>
  <si>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</si>
  <si>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</si>
  <si>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</si>
  <si>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</si>
  <si>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</si>
  <si>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</si>
  <si>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</si>
  <si>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</si>
  <si>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</si>
  <si>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</si>
  <si>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</si>
  <si>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</si>
  <si>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</si>
  <si>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</si>
  <si>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</si>
  <si>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</si>
  <si>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</si>
  <si>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</si>
  <si>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</si>
  <si>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</si>
  <si>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</si>
  <si>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</si>
  <si>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</si>
  <si>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</si>
  <si>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</si>
  <si>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</si>
  <si>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</si>
  <si>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</si>
  <si>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</si>
  <si>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</si>
  <si>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</si>
  <si>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</si>
  <si>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</si>
  <si>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</si>
  <si>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</si>
  <si>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</si>
  <si>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</si>
  <si>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</si>
  <si>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</si>
  <si>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</si>
  <si>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</si>
  <si>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</si>
  <si>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</si>
  <si>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</si>
  <si>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</si>
  <si>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</si>
  <si>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</si>
  <si>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</si>
  <si>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</si>
  <si>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</si>
  <si>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</si>
  <si>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</si>
  <si>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</si>
  <si>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</si>
  <si>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</si>
  <si>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</si>
  <si>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</si>
  <si>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</si>
  <si>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</si>
  <si>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</si>
  <si>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</si>
  <si>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</si>
  <si>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</si>
  <si>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</si>
  <si>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</si>
  <si>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</si>
  <si>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</si>
  <si>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</si>
  <si>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</si>
  <si>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</si>
  <si>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</si>
  <si>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</si>
  <si>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</si>
  <si>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</si>
  <si>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</si>
  <si>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</si>
  <si>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</si>
  <si>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</si>
  <si>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</si>
  <si>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</si>
  <si>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</si>
  <si>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</si>
  <si>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</si>
  <si>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</si>
  <si>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</si>
  <si>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</si>
  <si>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</si>
  <si>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</si>
  <si>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</si>
  <si>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</si>
  <si>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</si>
  <si>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</si>
  <si>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</si>
  <si>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</si>
  <si>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</si>
  <si>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</si>
  <si>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</si>
  <si>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</si>
  <si>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</si>
  <si>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</si>
  <si>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</si>
  <si>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</si>
  <si>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</si>
  <si>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</si>
  <si>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</si>
  <si>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</si>
  <si>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</si>
  <si>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</si>
  <si>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</si>
  <si>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</si>
  <si>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</si>
  <si>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</si>
  <si>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</si>
  <si>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</si>
  <si>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</si>
  <si>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</si>
  <si>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</si>
  <si>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</si>
  <si>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</si>
  <si>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</si>
  <si>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</si>
  <si>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</si>
  <si>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</si>
  <si>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</si>
  <si>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</si>
  <si>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</si>
  <si>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</si>
  <si>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</si>
  <si>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</si>
  <si>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</si>
  <si>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</si>
  <si>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</si>
  <si>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</si>
  <si>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</si>
  <si>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</si>
  <si>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</si>
  <si>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</si>
  <si>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</si>
  <si>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</si>
  <si>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</si>
  <si>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</si>
  <si>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</si>
  <si>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</si>
  <si>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</si>
  <si>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</si>
  <si>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</si>
  <si>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</si>
  <si>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</si>
  <si>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</si>
  <si>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</si>
  <si>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</si>
  <si>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</si>
  <si>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</si>
  <si>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</si>
  <si>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</si>
  <si>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</si>
  <si>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</si>
  <si>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</si>
  <si>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</si>
  <si>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</si>
  <si>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</si>
  <si>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</si>
  <si>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</si>
  <si>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</si>
  <si>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</si>
  <si>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</si>
  <si>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</si>
  <si>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</si>
  <si>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</si>
  <si>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</si>
  <si>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</si>
  <si>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</si>
  <si>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</si>
  <si>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</si>
  <si>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</si>
  <si>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</si>
  <si>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</si>
  <si>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</si>
  <si>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</si>
  <si>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</si>
  <si>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</si>
  <si>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</si>
  <si>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</si>
  <si>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</si>
  <si>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</si>
  <si>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</si>
  <si>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</si>
  <si>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</si>
  <si>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</si>
  <si>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</si>
  <si>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</si>
  <si>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</si>
  <si>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</si>
  <si>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</si>
  <si>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</si>
  <si>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</si>
  <si>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</si>
  <si>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</si>
  <si>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</si>
  <si>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</si>
  <si>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</si>
  <si>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</si>
  <si>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</si>
  <si>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</si>
  <si>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</si>
  <si>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</si>
  <si>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</si>
  <si>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</si>
  <si>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</si>
  <si>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</si>
  <si>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</si>
  <si>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</si>
  <si>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</si>
  <si>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</si>
  <si>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</si>
  <si>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</si>
  <si>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</si>
  <si>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</si>
  <si>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</si>
  <si>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</si>
  <si>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</si>
  <si>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</si>
  <si>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</si>
  <si>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</si>
  <si>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</si>
  <si>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</si>
  <si>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</si>
  <si>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</si>
  <si>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</si>
  <si>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</si>
  <si>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</si>
  <si>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</si>
  <si>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</si>
  <si>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</si>
  <si>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</si>
  <si>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</si>
  <si>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</si>
  <si>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</si>
  <si>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</si>
  <si>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</si>
  <si>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</si>
  <si>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</si>
  <si>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</si>
  <si>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</si>
  <si>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</si>
  <si>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</si>
  <si>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</si>
  <si>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</si>
  <si>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</si>
  <si>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</si>
  <si>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</si>
  <si>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</si>
  <si>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</si>
  <si>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</si>
  <si>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</si>
  <si>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</si>
  <si>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</si>
  <si>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</si>
  <si>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</si>
  <si>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</si>
  <si>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</si>
  <si>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</si>
  <si>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</si>
  <si>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</si>
  <si>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</si>
  <si>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</si>
  <si>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</si>
  <si>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</si>
  <si>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</si>
  <si>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</si>
  <si>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</si>
  <si>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</si>
  <si>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</si>
  <si>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</si>
  <si>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</si>
  <si>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</si>
  <si>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</si>
  <si>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</si>
  <si>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</si>
  <si>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</si>
  <si>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</si>
  <si>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</si>
  <si>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</si>
  <si>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</si>
  <si>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</si>
  <si>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</si>
  <si>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</si>
  <si>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</si>
  <si>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</si>
  <si>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</si>
  <si>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</si>
  <si>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</si>
  <si>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</si>
  <si>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</si>
  <si>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</si>
  <si>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</si>
  <si>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</si>
  <si>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</si>
  <si>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</si>
  <si>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</si>
  <si>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</si>
  <si>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</si>
  <si>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</si>
  <si>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</si>
  <si>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</si>
  <si>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</si>
  <si>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</si>
  <si>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</si>
  <si>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</si>
  <si>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</si>
  <si>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</si>
  <si>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</si>
  <si>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</si>
  <si>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</si>
  <si>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</si>
  <si>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</si>
  <si>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</si>
  <si>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</si>
  <si>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</si>
  <si>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</si>
  <si>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</si>
  <si>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</si>
  <si>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</si>
  <si>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</si>
  <si>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</si>
  <si>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</si>
  <si>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</si>
  <si>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</si>
  <si>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</si>
  <si>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</si>
  <si>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</si>
  <si>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</si>
  <si>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</si>
  <si>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</si>
  <si>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</si>
  <si>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</si>
  <si>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</si>
  <si>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</si>
  <si>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</si>
  <si>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</si>
  <si>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</si>
  <si>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</si>
  <si>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</si>
  <si>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</si>
  <si>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</si>
  <si>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</si>
  <si>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</si>
  <si>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</si>
  <si>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</si>
  <si>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</si>
  <si>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</si>
  <si>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</si>
  <si>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</si>
  <si>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</si>
  <si>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</si>
  <si>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</si>
  <si>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</si>
  <si>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</si>
  <si>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</si>
  <si>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</si>
  <si>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</si>
  <si>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</si>
  <si>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</si>
  <si>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</si>
  <si>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</si>
  <si>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</si>
  <si>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</si>
  <si>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</si>
  <si>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</si>
  <si>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</si>
  <si>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</si>
  <si>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</si>
  <si>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</si>
  <si>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</si>
  <si>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</si>
  <si>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</si>
  <si>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</si>
  <si>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</si>
  <si>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</si>
  <si>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</si>
  <si>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</si>
  <si>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</si>
  <si>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</si>
  <si>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</si>
  <si>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</si>
  <si>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</si>
  <si>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</si>
  <si>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</si>
  <si>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</si>
  <si>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</si>
  <si>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</si>
  <si>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</si>
  <si>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</si>
  <si>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</si>
  <si>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</si>
  <si>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</si>
  <si>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</si>
  <si>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</si>
  <si>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</si>
  <si>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</si>
  <si>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</si>
  <si>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</si>
  <si>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</si>
  <si>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</si>
  <si>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</si>
  <si>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</si>
  <si>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</si>
  <si>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</si>
  <si>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</si>
  <si>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</si>
  <si>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</si>
  <si>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</si>
  <si>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</si>
  <si>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</si>
  <si>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</si>
  <si>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</si>
  <si>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</si>
  <si>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</si>
  <si>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</si>
  <si>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</si>
  <si>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</si>
  <si>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</si>
  <si>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</si>
  <si>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</si>
  <si>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</si>
  <si>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</si>
  <si>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</si>
  <si>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</si>
  <si>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</si>
  <si>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</si>
  <si>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</si>
  <si>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</si>
  <si>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</si>
  <si>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</si>
  <si>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</si>
  <si>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</si>
  <si>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</si>
  <si>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</si>
  <si>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</si>
  <si>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</si>
  <si>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</si>
  <si>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</si>
  <si>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</si>
  <si>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</si>
  <si>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</si>
  <si>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</si>
  <si>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</si>
  <si>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</si>
  <si>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</si>
  <si>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</si>
  <si>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</si>
  <si>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</si>
  <si>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</si>
  <si>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</si>
  <si>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</si>
  <si>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</si>
  <si>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</si>
  <si>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</si>
  <si>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</si>
  <si>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</si>
  <si>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</si>
  <si>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</si>
  <si>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</si>
  <si>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</si>
  <si>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</si>
  <si>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</si>
  <si>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</si>
  <si>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</si>
  <si>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</si>
  <si>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</si>
  <si>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</si>
  <si>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</si>
  <si>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</si>
  <si>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</si>
  <si>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</si>
  <si>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</si>
  <si>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</si>
  <si>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</si>
  <si>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</si>
  <si>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</si>
  <si>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</si>
  <si>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</si>
  <si>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</si>
  <si>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</si>
  <si>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</si>
  <si>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</si>
  <si>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</si>
  <si>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</si>
  <si>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</si>
  <si>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</si>
  <si>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</si>
  <si>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</si>
  <si>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</si>
  <si>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</si>
  <si>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</si>
  <si>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</si>
  <si>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</si>
  <si>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</si>
  <si>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</si>
  <si>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</si>
  <si>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</si>
  <si>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</si>
  <si>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</si>
  <si>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</si>
  <si>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</si>
  <si>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</si>
  <si>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</si>
  <si>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</si>
  <si>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</si>
  <si>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</si>
  <si>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</si>
  <si>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</si>
  <si>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</si>
  <si>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</si>
  <si>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</si>
  <si>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</si>
  <si>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</si>
  <si>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</si>
  <si>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</si>
  <si>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</si>
  <si>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</si>
  <si>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</si>
  <si>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</si>
  <si>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</si>
  <si>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</si>
  <si>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</si>
  <si>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</si>
  <si>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</si>
  <si>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</si>
  <si>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</si>
  <si>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</si>
  <si>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</si>
  <si>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</si>
  <si>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</si>
  <si>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</si>
  <si>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</si>
  <si>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</si>
  <si>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</si>
  <si>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</si>
  <si>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</si>
  <si>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</si>
  <si>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</si>
  <si>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</si>
  <si>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</si>
  <si>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</si>
  <si>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</si>
  <si>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</si>
  <si>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</si>
  <si>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</si>
  <si>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</si>
  <si>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</si>
  <si>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</si>
  <si>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</si>
  <si>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</si>
  <si>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</si>
  <si>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</si>
  <si>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</si>
  <si>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</si>
  <si>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</si>
  <si>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</si>
  <si>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</si>
  <si>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</si>
  <si>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</si>
  <si>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</si>
  <si>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</si>
  <si>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</si>
  <si>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</si>
  <si>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</si>
  <si>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</si>
  <si>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</si>
  <si>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</si>
  <si>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</si>
  <si>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</si>
  <si>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</si>
  <si>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</si>
  <si>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</si>
  <si>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</si>
  <si>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</si>
  <si>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</si>
  <si>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</si>
  <si>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</si>
  <si>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</si>
  <si>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</si>
  <si>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</si>
  <si>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</si>
  <si>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</si>
  <si>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</si>
  <si>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</si>
  <si>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</si>
  <si>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</si>
  <si>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</si>
  <si>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</si>
  <si>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</si>
  <si>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</si>
  <si>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</si>
  <si>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</si>
  <si>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</si>
  <si>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</si>
  <si>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</si>
  <si>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</si>
  <si>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</si>
  <si>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</si>
  <si>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</si>
  <si>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</si>
  <si>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</si>
  <si>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</si>
  <si>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</si>
  <si>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</si>
  <si>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</si>
  <si>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</si>
  <si>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</si>
  <si>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</si>
  <si>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</si>
  <si>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</si>
  <si>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</si>
  <si>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</si>
  <si>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</si>
  <si>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</si>
  <si>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</si>
  <si>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</si>
  <si>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</si>
  <si>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</si>
  <si>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</si>
  <si>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</si>
  <si>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</si>
  <si>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</si>
  <si>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</si>
  <si>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</si>
  <si>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</si>
  <si>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</si>
  <si>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</si>
  <si>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</si>
  <si>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</si>
  <si>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</si>
  <si>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</si>
  <si>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</si>
  <si>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</si>
  <si>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</si>
  <si>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</si>
  <si>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</si>
  <si>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</si>
  <si>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</si>
  <si>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</si>
  <si>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</si>
  <si>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</si>
  <si>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</si>
  <si>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</si>
  <si>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</si>
  <si>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</si>
  <si>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</si>
  <si>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</si>
  <si>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</si>
  <si>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</si>
  <si>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</si>
  <si>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</si>
  <si>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</si>
  <si>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</si>
  <si>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</si>
  <si>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</si>
  <si>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</si>
  <si>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</si>
  <si>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</si>
  <si>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</si>
  <si>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</si>
  <si>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</si>
  <si>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</si>
  <si>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</si>
  <si>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</si>
  <si>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</si>
  <si>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</si>
  <si>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</si>
  <si>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</si>
  <si>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</si>
  <si>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</si>
  <si>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</si>
  <si>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</si>
  <si>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</si>
  <si>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</si>
  <si>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</si>
  <si>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</si>
  <si>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</si>
  <si>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</si>
  <si>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</si>
  <si>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</si>
  <si>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</si>
  <si>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</si>
  <si>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</si>
  <si>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</si>
  <si>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</si>
  <si>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</si>
  <si>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</si>
  <si>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</si>
  <si>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</si>
  <si>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</si>
  <si>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</si>
  <si>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</si>
  <si>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</si>
  <si>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</si>
  <si>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</si>
  <si>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</si>
  <si>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</si>
  <si>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</si>
  <si>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</si>
  <si>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</si>
  <si>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</si>
  <si>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</si>
  <si>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</si>
  <si>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</si>
  <si>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</si>
  <si>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</si>
  <si>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</si>
  <si>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</si>
  <si>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</si>
  <si>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</si>
  <si>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</si>
  <si>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</si>
  <si>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</si>
  <si>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</si>
  <si>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</si>
  <si>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</si>
  <si>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</si>
  <si>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</si>
  <si>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</si>
  <si>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</si>
  <si>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</si>
  <si>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</si>
  <si>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</si>
  <si>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</si>
  <si>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</si>
  <si>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</si>
  <si>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</si>
  <si>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</si>
  <si>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</si>
  <si>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</si>
  <si>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</si>
  <si>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</si>
  <si>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</si>
  <si>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</si>
  <si>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</si>
  <si>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</si>
  <si>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</si>
  <si>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</si>
  <si>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</si>
  <si>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</si>
  <si>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</si>
  <si>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</si>
  <si>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</si>
  <si>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</si>
  <si>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</si>
  <si>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</si>
  <si>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</si>
  <si>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</si>
  <si>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</si>
  <si>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</si>
  <si>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</si>
  <si>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</si>
  <si>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</si>
  <si>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</si>
  <si>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</si>
  <si>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</si>
  <si>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</si>
  <si>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</si>
  <si>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</si>
  <si>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</si>
  <si>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</si>
  <si>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</si>
  <si>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</si>
  <si>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</si>
  <si>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</si>
  <si>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</si>
  <si>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</si>
  <si>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</si>
  <si>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</si>
  <si>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</si>
  <si>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</si>
  <si>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</si>
  <si>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</si>
  <si>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</si>
  <si>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</si>
  <si>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</si>
  <si>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</si>
  <si>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</si>
  <si>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</si>
  <si>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</si>
  <si>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</si>
  <si>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</si>
  <si>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</si>
  <si>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</si>
  <si>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</si>
  <si>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</si>
  <si>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</si>
  <si>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</si>
  <si>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</si>
  <si>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</si>
  <si>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</si>
  <si>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</si>
  <si>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</si>
  <si>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</si>
  <si>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</si>
  <si>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</si>
  <si>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</si>
  <si>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</si>
  <si>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</si>
  <si>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</si>
  <si>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</si>
  <si>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</si>
  <si>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</si>
  <si>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</si>
  <si>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</si>
  <si>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</si>
  <si>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</si>
  <si>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</si>
  <si>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</si>
  <si>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</si>
  <si>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</si>
  <si>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</si>
  <si>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</si>
  <si>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</si>
  <si>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</si>
  <si>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</si>
  <si>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</si>
  <si>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</si>
  <si>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</si>
  <si>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</si>
  <si>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</si>
  <si>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</si>
  <si>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</si>
  <si>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</si>
  <si>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</si>
  <si>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</si>
  <si>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</si>
  <si>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</si>
  <si>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</si>
  <si>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</si>
  <si>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</si>
  <si>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</si>
  <si>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</si>
  <si>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</si>
  <si>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</si>
  <si>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</si>
  <si>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</si>
  <si>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</si>
  <si>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</si>
  <si>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</si>
  <si>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</si>
  <si>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</si>
  <si>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</si>
  <si>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</si>
  <si>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</si>
  <si>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</si>
  <si>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</si>
  <si>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</si>
  <si>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</si>
  <si>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</si>
  <si>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</si>
  <si>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</si>
  <si>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</si>
  <si>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</si>
  <si>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</si>
  <si>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</si>
  <si>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</si>
  <si>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</si>
  <si>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</si>
  <si>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</si>
  <si>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</si>
  <si>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</si>
  <si>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</si>
  <si>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</si>
  <si>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</si>
  <si>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</si>
  <si>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</si>
  <si>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</si>
  <si>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</si>
  <si>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</si>
  <si>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</si>
  <si>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</si>
  <si>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</si>
  <si>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</si>
  <si>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</si>
  <si>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</si>
  <si>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</si>
  <si>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</si>
  <si>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</si>
  <si>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</si>
  <si>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</si>
  <si>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</si>
  <si>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</si>
  <si>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</si>
  <si>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</si>
  <si>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</si>
  <si>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</si>
  <si>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</si>
  <si>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</si>
  <si>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</si>
  <si>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</si>
  <si>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</si>
  <si>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</si>
  <si>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</si>
  <si>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</si>
  <si>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</si>
  <si>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</si>
  <si>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</si>
  <si>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</si>
  <si>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</si>
  <si>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</si>
  <si>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</si>
  <si>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</si>
  <si>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</si>
  <si>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</si>
  <si>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</si>
  <si>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</si>
  <si>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</si>
  <si>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</si>
  <si>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</si>
  <si>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</si>
  <si>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</si>
  <si>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</si>
  <si>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</si>
  <si>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</si>
  <si>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</si>
  <si>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</si>
  <si>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</si>
  <si>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</si>
  <si>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</si>
  <si>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</si>
  <si>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</si>
  <si>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</si>
  <si>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</si>
  <si>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</si>
  <si>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</si>
  <si>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</si>
  <si>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</si>
  <si>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</si>
  <si>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</si>
  <si>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</si>
  <si>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</si>
  <si>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</si>
  <si>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</si>
  <si>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</si>
  <si>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</si>
  <si>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</si>
  <si>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</si>
  <si>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</si>
  <si>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</si>
  <si>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</si>
  <si>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</si>
  <si>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</si>
  <si>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</si>
  <si>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</si>
  <si>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</si>
  <si>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</si>
  <si>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</si>
  <si>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</si>
  <si>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</si>
  <si>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</si>
  <si>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</si>
  <si>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</si>
  <si>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</si>
  <si>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</si>
  <si>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</si>
  <si>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</si>
  <si>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</si>
  <si>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</si>
  <si>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</si>
  <si>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</si>
  <si>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</si>
  <si>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</si>
  <si>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</si>
  <si>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</si>
  <si>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</si>
  <si>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</si>
  <si>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</si>
  <si>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</si>
  <si>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</si>
  <si>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</si>
  <si>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</si>
  <si>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</si>
  <si>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</si>
  <si>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</si>
  <si>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</si>
  <si>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</si>
  <si>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</si>
  <si>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</si>
  <si>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</si>
  <si>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</si>
  <si>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</si>
  <si>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</si>
  <si>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</si>
  <si>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</si>
  <si>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</si>
  <si>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</si>
  <si>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</si>
  <si>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</si>
  <si>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</si>
  <si>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</si>
  <si>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</si>
  <si>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</si>
  <si>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</si>
  <si>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</si>
  <si>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</si>
  <si>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</si>
  <si>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</si>
  <si>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</si>
  <si>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</si>
  <si>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</si>
  <si>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</si>
  <si>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</si>
  <si>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</si>
  <si>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</si>
  <si>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</si>
  <si>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</si>
  <si>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</si>
  <si>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</si>
  <si>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</si>
  <si>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</si>
  <si>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</si>
  <si>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</si>
  <si>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</si>
  <si>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</si>
  <si>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</si>
  <si>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</si>
  <si>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</si>
  <si>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</si>
  <si>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</si>
  <si>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</si>
  <si>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</si>
  <si>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</si>
  <si>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</si>
  <si>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</si>
  <si>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</si>
  <si>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</si>
  <si>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</si>
  <si>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</si>
  <si>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</si>
  <si>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</si>
  <si>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</si>
  <si>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</si>
  <si>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</si>
  <si>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</si>
  <si>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</si>
  <si>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</si>
  <si>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</si>
  <si>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</si>
  <si>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</si>
  <si>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</si>
  <si>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</si>
  <si>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</si>
  <si>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</si>
  <si>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</si>
  <si>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</si>
  <si>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</si>
  <si>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</si>
  <si>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</si>
  <si>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</si>
  <si>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</si>
  <si>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</si>
  <si>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</si>
  <si>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</si>
  <si>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</si>
  <si>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</si>
  <si>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</si>
  <si>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</si>
  <si>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</si>
  <si>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</si>
  <si>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</si>
  <si>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</si>
  <si>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</si>
  <si>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</si>
  <si>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</si>
  <si>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</si>
  <si>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</si>
  <si>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</si>
  <si>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</si>
  <si>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</si>
  <si>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</si>
  <si>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</si>
  <si>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</si>
  <si>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</si>
  <si>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</si>
  <si>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</si>
  <si>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</si>
  <si>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</si>
  <si>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</si>
  <si>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</si>
  <si>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</si>
  <si>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</si>
  <si>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</si>
  <si>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</si>
  <si>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</si>
  <si>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</si>
  <si>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</si>
  <si>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</si>
  <si>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</si>
  <si>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</si>
  <si>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</si>
  <si>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</si>
  <si>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</si>
  <si>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</si>
  <si>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</si>
  <si>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</si>
  <si>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</si>
  <si>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</si>
  <si>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</si>
  <si>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</si>
  <si>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</si>
  <si>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</si>
  <si>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</si>
  <si>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</si>
  <si>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</si>
  <si>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</si>
  <si>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</si>
  <si>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</si>
  <si>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</si>
  <si>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</si>
  <si>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</si>
  <si>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</si>
  <si>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</si>
  <si>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</si>
  <si>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</si>
  <si>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</si>
  <si>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</si>
  <si>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</si>
  <si>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</si>
  <si>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</si>
  <si>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</si>
  <si>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</si>
  <si>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</si>
  <si>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</si>
  <si>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</si>
  <si>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</si>
  <si>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</si>
  <si>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</si>
  <si>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</si>
  <si>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</si>
  <si>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</si>
  <si>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</si>
  <si>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</si>
  <si>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</si>
  <si>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</si>
  <si>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</si>
  <si>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</si>
  <si>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</si>
  <si>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</si>
  <si>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</si>
  <si>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</si>
  <si>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</si>
  <si>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</si>
  <si>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</si>
  <si>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</si>
  <si>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</si>
  <si>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</si>
  <si>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</si>
  <si>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</si>
  <si>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</si>
  <si>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</si>
  <si>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</si>
  <si>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</si>
  <si>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</si>
  <si>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</si>
  <si>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</si>
  <si>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</si>
  <si>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</si>
  <si>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</si>
  <si>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</si>
  <si>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</si>
  <si>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</si>
  <si>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</si>
  <si>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</si>
  <si>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</si>
  <si>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</si>
  <si>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</si>
  <si>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</si>
  <si>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</si>
  <si>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</si>
  <si>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</si>
  <si>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</si>
  <si>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</si>
  <si>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</si>
  <si>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</si>
  <si>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</si>
  <si>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</si>
  <si>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</si>
  <si>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</si>
  <si>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</si>
  <si>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</si>
  <si>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</si>
  <si>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</si>
  <si>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</si>
  <si>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</si>
  <si>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</si>
  <si>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</si>
  <si>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</si>
  <si>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</si>
  <si>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</si>
  <si>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</si>
  <si>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</si>
  <si>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</si>
  <si>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</si>
  <si>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</si>
  <si>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</si>
  <si>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</si>
  <si>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</si>
  <si>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</si>
  <si>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</si>
  <si>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</si>
  <si>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</si>
  <si>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</si>
  <si>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</si>
  <si>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</si>
  <si>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</si>
  <si>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</si>
  <si>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</si>
  <si>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</si>
  <si>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</si>
  <si>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</si>
  <si>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</si>
  <si>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</si>
  <si>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</si>
  <si>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</si>
  <si>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</si>
  <si>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</si>
  <si>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</si>
  <si>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</si>
  <si>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</si>
  <si>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</si>
  <si>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</si>
  <si>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</si>
  <si>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</si>
  <si>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</si>
  <si>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</si>
  <si>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</si>
  <si>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</si>
  <si>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</si>
  <si>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</si>
  <si>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</si>
  <si>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</si>
  <si>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</si>
  <si>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</si>
  <si>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</si>
  <si>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</si>
  <si>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</si>
  <si>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</si>
  <si>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</si>
  <si>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</si>
  <si>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</si>
  <si>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</si>
  <si>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</si>
  <si>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</si>
  <si>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</si>
  <si>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</si>
  <si>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</si>
  <si>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</si>
  <si>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</si>
  <si>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</si>
  <si>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</si>
  <si>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</si>
  <si>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</si>
  <si>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</si>
  <si>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</si>
  <si>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</si>
  <si>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</si>
  <si>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</si>
  <si>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</si>
  <si>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</si>
  <si>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</si>
  <si>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</si>
  <si>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</si>
  <si>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</si>
  <si>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</si>
  <si>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</si>
  <si>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</si>
  <si>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</si>
  <si>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</si>
  <si>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</si>
  <si>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</si>
  <si>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</si>
  <si>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</si>
  <si>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</si>
  <si>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</si>
  <si>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</si>
  <si>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</si>
  <si>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</si>
  <si>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</si>
  <si>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</si>
  <si>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</si>
  <si>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</si>
  <si>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</si>
  <si>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</si>
  <si>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</si>
  <si>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</si>
  <si>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</si>
  <si>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</si>
  <si>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</si>
  <si>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</si>
  <si>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</si>
  <si>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</si>
  <si>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</si>
  <si>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</si>
  <si>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</si>
  <si>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</si>
  <si>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</si>
  <si>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</si>
  <si>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</si>
  <si>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</si>
  <si>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</si>
  <si>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</si>
  <si>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</si>
  <si>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</si>
  <si>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</si>
  <si>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</si>
  <si>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</si>
  <si>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</si>
  <si>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</si>
  <si>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</si>
  <si>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</si>
  <si>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</si>
  <si>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</si>
  <si>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</si>
  <si>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</si>
  <si>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</si>
  <si>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</si>
  <si>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</si>
  <si>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</si>
  <si>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</si>
  <si>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</si>
  <si>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</si>
  <si>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</si>
  <si>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</si>
  <si>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</si>
  <si>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</si>
  <si>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</si>
  <si>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</si>
  <si>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</si>
  <si>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</si>
  <si>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</si>
  <si>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</si>
  <si>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</si>
  <si>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</si>
  <si>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</si>
  <si>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</si>
  <si>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</si>
  <si>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</si>
  <si>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</si>
  <si>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</si>
  <si>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</si>
  <si>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</si>
  <si>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</si>
  <si>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</si>
  <si>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</si>
  <si>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</si>
  <si>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</si>
  <si>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</si>
  <si>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</si>
  <si>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</si>
  <si>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</si>
  <si>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</si>
  <si>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</si>
  <si>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</si>
  <si>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</si>
  <si>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</si>
  <si>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</si>
  <si>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</si>
  <si>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</si>
  <si>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</si>
  <si>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</si>
  <si>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</si>
  <si>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</si>
  <si>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</si>
  <si>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</si>
  <si>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</si>
  <si>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</si>
  <si>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</si>
  <si>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</si>
  <si>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</si>
  <si>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</si>
  <si>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</si>
  <si>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</si>
  <si>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</si>
  <si>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</si>
  <si>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</si>
  <si>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</si>
  <si>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</si>
  <si>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</si>
  <si>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</si>
  <si>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</si>
  <si>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</si>
  <si>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</si>
  <si>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</si>
  <si>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</si>
  <si>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</si>
  <si>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</si>
  <si>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</si>
  <si>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</si>
  <si>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</si>
  <si>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</si>
  <si>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</si>
  <si>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</si>
  <si>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</si>
  <si>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</si>
  <si>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</si>
  <si>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</si>
  <si>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</si>
  <si>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</si>
  <si>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</si>
  <si>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</si>
  <si>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</si>
  <si>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</si>
  <si>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</si>
  <si>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</si>
  <si>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</si>
  <si>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</si>
  <si>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</si>
  <si>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</si>
  <si>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</si>
  <si>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</si>
  <si>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</si>
  <si>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</si>
  <si>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</si>
  <si>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</si>
  <si>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</si>
  <si>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</si>
  <si>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</si>
  <si>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</si>
  <si>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</si>
  <si>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</si>
  <si>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</si>
  <si>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</si>
  <si>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</si>
  <si>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</si>
  <si>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</si>
  <si>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</si>
  <si>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</si>
  <si>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</si>
  <si>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</si>
  <si>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</si>
  <si>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</si>
  <si>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</si>
  <si>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</si>
  <si>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</si>
  <si>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</si>
  <si>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</si>
  <si>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</si>
  <si>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</si>
  <si>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</si>
  <si>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</si>
  <si>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</si>
  <si>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</si>
  <si>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</si>
  <si>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</si>
  <si>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</si>
  <si>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</si>
  <si>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</si>
  <si>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</si>
  <si>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</si>
  <si>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</si>
  <si>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</si>
  <si>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</si>
  <si>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</si>
  <si>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</si>
  <si>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</si>
  <si>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</si>
  <si>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</si>
  <si>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</si>
  <si>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</si>
  <si>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</si>
  <si>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</si>
  <si>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</si>
  <si>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</si>
  <si>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</si>
  <si>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</si>
  <si>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</si>
  <si>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</si>
  <si>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</si>
  <si>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</si>
  <si>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</si>
  <si>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</si>
  <si>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</si>
  <si>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</si>
  <si>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</si>
  <si>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</si>
  <si>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</si>
  <si>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</si>
  <si>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</si>
  <si>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</si>
  <si>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</si>
  <si>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</si>
  <si>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</si>
  <si>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</si>
  <si>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</si>
  <si>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</si>
  <si>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</si>
  <si>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</si>
  <si>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</si>
  <si>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</si>
  <si>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</si>
  <si>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</si>
  <si>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</si>
  <si>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</si>
  <si>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</si>
  <si>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</si>
  <si>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</si>
  <si>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</si>
  <si>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</si>
  <si>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</si>
  <si>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</si>
  <si>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</si>
  <si>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</si>
  <si>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</si>
  <si>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</si>
  <si>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</si>
  <si>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</si>
  <si>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</si>
  <si>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</si>
  <si>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</si>
  <si>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</si>
  <si>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</si>
  <si>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</si>
  <si>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</si>
  <si>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</si>
  <si>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</si>
  <si>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</si>
  <si>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</si>
  <si>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</si>
  <si>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</si>
  <si>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</si>
  <si>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</si>
  <si>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</si>
  <si>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</si>
  <si>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</si>
  <si>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</si>
  <si>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</si>
  <si>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</si>
  <si>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</si>
  <si>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</si>
  <si>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</si>
  <si>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</si>
  <si>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</si>
  <si>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</si>
  <si>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</si>
  <si>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</si>
  <si>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</si>
  <si>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</si>
  <si>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</si>
  <si>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</si>
  <si>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</si>
  <si>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</si>
  <si>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</si>
  <si>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</si>
  <si>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</si>
  <si>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</si>
  <si>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</si>
  <si>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</si>
  <si>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</si>
  <si>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</si>
  <si>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</si>
  <si>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</si>
  <si>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</si>
  <si>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</si>
  <si>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</si>
  <si>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</si>
  <si>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</si>
  <si>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</si>
  <si>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</si>
  <si>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</si>
  <si>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</si>
  <si>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</si>
  <si>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</si>
  <si>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</si>
  <si>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</si>
  <si>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</si>
  <si>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</si>
  <si>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</si>
  <si>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</si>
  <si>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</si>
  <si>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</si>
  <si>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</si>
  <si>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</si>
  <si>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</si>
  <si>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</si>
  <si>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</si>
  <si>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</si>
  <si>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</si>
  <si>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</si>
  <si>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</si>
  <si>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</si>
  <si>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</si>
  <si>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</si>
  <si>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</si>
  <si>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</si>
  <si>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</si>
  <si>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</si>
  <si>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</si>
  <si>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</si>
  <si>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</si>
  <si>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</si>
  <si>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</si>
  <si>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</si>
  <si>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</si>
  <si>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</si>
  <si>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</si>
  <si>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</si>
  <si>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</si>
  <si>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</si>
  <si>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</si>
  <si>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</si>
  <si>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</si>
  <si>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</si>
  <si>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</si>
  <si>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</si>
  <si>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</si>
  <si>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</si>
  <si>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</si>
  <si>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</si>
  <si>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</si>
  <si>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</si>
  <si>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</si>
  <si>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</si>
  <si>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</si>
  <si>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</si>
  <si>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</si>
  <si>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</si>
  <si>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</si>
  <si>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</si>
  <si>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</si>
  <si>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</si>
  <si>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</si>
  <si>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</si>
  <si>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</si>
  <si>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</si>
  <si>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</si>
  <si>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</si>
  <si>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</si>
  <si>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</si>
  <si>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</si>
  <si>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</si>
  <si>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</si>
  <si>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</si>
  <si>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</si>
  <si>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</si>
  <si>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</si>
  <si>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</si>
  <si>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</si>
  <si>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</si>
  <si>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</si>
  <si>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</si>
  <si>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</si>
  <si>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</si>
  <si>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</si>
  <si>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</si>
  <si>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</si>
  <si>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</si>
  <si>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</si>
  <si>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</si>
  <si>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</si>
  <si>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</si>
  <si>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</si>
  <si>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</si>
  <si>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</si>
  <si>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</si>
  <si>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</si>
  <si>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</si>
  <si>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</si>
  <si>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</si>
  <si>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</si>
  <si>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</si>
  <si>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</si>
  <si>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</si>
  <si>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</si>
  <si>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</si>
  <si>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</si>
  <si>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</si>
  <si>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</si>
  <si>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</si>
  <si>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</si>
  <si>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</si>
  <si>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</si>
  <si>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</si>
  <si>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</si>
  <si>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</si>
  <si>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</si>
  <si>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</si>
  <si>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</si>
  <si>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</si>
  <si>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</si>
  <si>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</si>
  <si>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</si>
  <si>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</si>
  <si>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</si>
  <si>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</si>
  <si>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</si>
  <si>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</si>
  <si>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</si>
  <si>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</si>
  <si>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</si>
  <si>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</si>
  <si>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</si>
  <si>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</si>
  <si>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</si>
  <si>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</si>
  <si>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</si>
  <si>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</si>
  <si>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</si>
  <si>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</si>
  <si>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</si>
  <si>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</si>
  <si>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</si>
  <si>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</si>
  <si>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</si>
  <si>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</si>
  <si>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</si>
  <si>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</si>
  <si>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</si>
  <si>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</si>
  <si>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</si>
  <si>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</si>
  <si>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</si>
  <si>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</si>
  <si>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</si>
  <si>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</si>
  <si>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</si>
  <si>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</si>
  <si>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</si>
  <si>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</si>
  <si>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</si>
  <si>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</si>
  <si>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</si>
  <si>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</si>
  <si>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</si>
  <si>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</si>
  <si>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</si>
  <si>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</si>
  <si>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</si>
  <si>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</si>
  <si>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</si>
  <si>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</si>
  <si>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</si>
  <si>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</si>
  <si>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</si>
  <si>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</si>
  <si>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</si>
  <si>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</si>
  <si>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</si>
  <si>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</si>
  <si>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</si>
  <si>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</si>
  <si>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</si>
  <si>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</si>
  <si>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</si>
  <si>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</si>
  <si>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</si>
  <si>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</si>
  <si>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</si>
  <si>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</si>
  <si>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</si>
  <si>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</si>
  <si>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</si>
  <si>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</si>
  <si>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</si>
  <si>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</si>
  <si>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</si>
  <si>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</si>
  <si>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</si>
  <si>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</si>
  <si>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</si>
  <si>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</si>
  <si>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</si>
  <si>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</si>
  <si>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</si>
  <si>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</si>
  <si>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</si>
  <si>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</si>
  <si>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</si>
  <si>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</si>
  <si>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</si>
  <si>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</si>
  <si>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</si>
  <si>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</si>
  <si>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</si>
  <si>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</si>
  <si>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</si>
  <si>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</si>
  <si>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</si>
  <si>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</si>
  <si>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</si>
  <si>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</si>
  <si>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</si>
  <si>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</si>
  <si>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</si>
  <si>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</si>
  <si>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</si>
  <si>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</si>
  <si>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</si>
  <si>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</si>
  <si>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</si>
  <si>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</si>
  <si>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</si>
  <si>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</si>
  <si>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</si>
  <si>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</si>
  <si>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</si>
  <si>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</si>
  <si>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</si>
  <si>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</si>
  <si>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</si>
  <si>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</si>
  <si>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</si>
  <si>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</si>
  <si>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</si>
  <si>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</si>
  <si>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</si>
  <si>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</si>
  <si>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</si>
  <si>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</si>
  <si>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</si>
  <si>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</si>
  <si>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</si>
  <si>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</si>
  <si>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</si>
  <si>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</si>
  <si>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</si>
  <si>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</si>
  <si>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</si>
  <si>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</si>
  <si>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</si>
  <si>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</si>
  <si>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</si>
  <si>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</si>
  <si>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</si>
  <si>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</si>
  <si>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</si>
  <si>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</si>
  <si>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</si>
  <si>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</si>
  <si>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</si>
  <si>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</si>
  <si>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</si>
  <si>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</si>
  <si>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</si>
  <si>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</si>
  <si>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</si>
  <si>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</si>
  <si>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</si>
  <si>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</si>
  <si>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</si>
  <si>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</si>
  <si>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</si>
  <si>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</si>
  <si>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</si>
  <si>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</si>
  <si>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</si>
  <si>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</si>
  <si>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</si>
  <si>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</si>
  <si>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</si>
  <si>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</si>
  <si>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</si>
  <si>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</si>
  <si>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</si>
  <si>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</si>
  <si>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</si>
  <si>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</si>
  <si>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</si>
  <si>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</si>
  <si>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</si>
  <si>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</si>
  <si>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</si>
  <si>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</si>
  <si>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</si>
  <si>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</si>
  <si>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</si>
  <si>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</si>
  <si>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</si>
  <si>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</si>
  <si>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</si>
  <si>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</si>
  <si>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</si>
  <si>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</si>
  <si>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</si>
  <si>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</si>
  <si>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</si>
  <si>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</si>
  <si>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</si>
  <si>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</si>
  <si>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</si>
  <si>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</si>
  <si>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</si>
  <si>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</si>
  <si>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</si>
  <si>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</si>
  <si>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</si>
  <si>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</si>
  <si>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</si>
  <si>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</si>
  <si>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</si>
  <si>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</si>
  <si>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</si>
  <si>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</si>
  <si>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</si>
  <si>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</si>
  <si>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</si>
  <si>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</si>
  <si>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</si>
  <si>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</si>
  <si>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</si>
  <si>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</si>
  <si>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</si>
  <si>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</si>
  <si>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</si>
  <si>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</si>
  <si>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</si>
  <si>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</si>
  <si>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</si>
  <si>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</si>
  <si>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</si>
  <si>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</si>
  <si>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</si>
  <si>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</si>
  <si>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</si>
  <si>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</si>
  <si>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</si>
  <si>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</si>
  <si>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</si>
  <si>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</si>
  <si>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</si>
  <si>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</si>
  <si>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</si>
  <si>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</si>
  <si>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</si>
  <si>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</si>
  <si>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</si>
  <si>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</si>
  <si>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</si>
  <si>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</si>
  <si>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</si>
  <si>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</si>
  <si>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</si>
  <si>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</si>
  <si>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</si>
  <si>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</si>
  <si>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</si>
  <si>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</si>
  <si>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</si>
  <si>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</si>
  <si>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</si>
  <si>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</si>
  <si>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</si>
  <si>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</si>
  <si>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</si>
  <si>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</si>
  <si>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</si>
  <si>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</si>
  <si>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</si>
  <si>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</si>
  <si>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</si>
  <si>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</si>
  <si>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</si>
  <si>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</si>
  <si>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</si>
  <si>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</si>
  <si>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</si>
  <si>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</si>
  <si>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</si>
  <si>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</si>
  <si>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</si>
  <si>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</si>
  <si>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</si>
  <si>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</si>
  <si>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</si>
  <si>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</si>
  <si>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</si>
  <si>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</si>
  <si>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</si>
  <si>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</si>
  <si>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</si>
  <si>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</si>
  <si>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</si>
  <si>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</si>
  <si>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</si>
  <si>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</si>
  <si>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</si>
  <si>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</si>
  <si>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</si>
  <si>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</si>
  <si>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</si>
  <si>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</si>
  <si>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</si>
  <si>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</si>
  <si>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</si>
  <si>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</si>
  <si>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</si>
  <si>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</si>
  <si>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</si>
  <si>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</si>
  <si>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</si>
  <si>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</si>
  <si>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</si>
  <si>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</si>
  <si>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</si>
  <si>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</si>
  <si>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</si>
  <si>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</si>
  <si>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</si>
  <si>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</si>
  <si>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</si>
  <si>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</si>
  <si>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</si>
  <si>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</si>
  <si>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</si>
  <si>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</si>
  <si>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</si>
  <si>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</si>
  <si>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</si>
  <si>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</si>
  <si>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</si>
  <si>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</si>
  <si>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</si>
  <si>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</si>
  <si>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</si>
  <si>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</si>
  <si>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</si>
  <si>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</si>
  <si>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</si>
  <si>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</si>
  <si>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</si>
  <si>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</si>
  <si>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</si>
  <si>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</si>
  <si>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</si>
  <si>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</si>
  <si>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</si>
  <si>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</si>
  <si>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</si>
  <si>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</si>
  <si>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</si>
  <si>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</si>
  <si>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</si>
  <si>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</si>
  <si>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</si>
  <si>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</si>
  <si>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</si>
  <si>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</si>
  <si>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</si>
  <si>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</si>
  <si>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</si>
  <si>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</si>
  <si>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</si>
  <si>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</si>
  <si>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</si>
  <si>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</si>
  <si>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</si>
  <si>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</si>
  <si>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</si>
  <si>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</si>
  <si>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</si>
  <si>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</si>
  <si>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</si>
  <si>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</si>
  <si>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</si>
  <si>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</si>
  <si>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</si>
  <si>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</si>
  <si>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</si>
  <si>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</si>
  <si>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</si>
  <si>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</si>
  <si>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</si>
  <si>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</si>
  <si>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</si>
  <si>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</si>
  <si>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</si>
  <si>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</si>
  <si>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</si>
  <si>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</si>
  <si>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</si>
  <si>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</si>
  <si>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</si>
  <si>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</si>
  <si>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</si>
  <si>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</si>
  <si>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</si>
  <si>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</si>
  <si>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</si>
  <si>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</si>
  <si>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</si>
  <si>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</si>
  <si>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</si>
  <si>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</si>
  <si>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</si>
  <si>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</si>
  <si>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</si>
  <si>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</si>
  <si>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</si>
  <si>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</si>
  <si>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</si>
  <si>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</si>
  <si>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</si>
  <si>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</si>
  <si>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</si>
  <si>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</si>
  <si>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</si>
  <si>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</si>
  <si>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</si>
  <si>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</si>
  <si>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</si>
  <si>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</si>
  <si>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</si>
  <si>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</si>
  <si>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</si>
  <si>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</si>
  <si>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</si>
  <si>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</si>
  <si>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</si>
  <si>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</si>
  <si>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</si>
  <si>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</si>
  <si>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</si>
  <si>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</si>
  <si>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</si>
  <si>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</si>
  <si>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</si>
  <si>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</si>
  <si>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</si>
  <si>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</si>
  <si>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</si>
  <si>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</si>
  <si>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</si>
  <si>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</si>
  <si>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</si>
  <si>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</si>
  <si>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</si>
  <si>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</si>
  <si>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</si>
  <si>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</si>
  <si>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</si>
  <si>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</si>
  <si>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</si>
  <si>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</si>
  <si>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</si>
  <si>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</si>
  <si>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</si>
  <si>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</si>
  <si>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</si>
  <si>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</si>
  <si>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</si>
  <si>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</si>
  <si>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</si>
  <si>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</si>
  <si>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</si>
  <si>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</si>
  <si>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</si>
  <si>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</si>
  <si>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</si>
  <si>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</si>
  <si>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</si>
  <si>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</si>
  <si>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</si>
  <si>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</si>
  <si>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</si>
  <si>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</si>
  <si>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</si>
  <si>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</si>
  <si>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</si>
  <si>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</si>
  <si>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</si>
  <si>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</si>
  <si>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</si>
  <si>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</si>
  <si>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</si>
  <si>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</si>
  <si>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</si>
  <si>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</si>
  <si>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</si>
  <si>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</si>
  <si>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</si>
  <si>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</si>
  <si>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</si>
  <si>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</si>
  <si>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</si>
  <si>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</si>
  <si>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</si>
  <si>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</si>
  <si>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</si>
  <si>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</si>
  <si>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</si>
  <si>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</si>
  <si>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</si>
  <si>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</si>
  <si>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</si>
  <si>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</si>
  <si>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</si>
  <si>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</si>
  <si>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</si>
  <si>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</si>
  <si>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</si>
  <si>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</si>
  <si>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</si>
  <si>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</si>
  <si>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</si>
  <si>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</si>
  <si>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</si>
  <si>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</si>
  <si>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</si>
  <si>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</si>
  <si>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</si>
  <si>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</si>
  <si>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</si>
  <si>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</si>
  <si>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</si>
  <si>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</si>
  <si>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</si>
  <si>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</si>
  <si>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</si>
  <si>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</si>
  <si>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</si>
  <si>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</si>
  <si>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</si>
  <si>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</si>
  <si>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</si>
  <si>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</si>
  <si>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</si>
  <si>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</si>
  <si>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</si>
  <si>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</si>
  <si>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</si>
  <si>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</si>
  <si>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</si>
  <si>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</si>
  <si>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</si>
  <si>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</si>
  <si>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</si>
  <si>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</si>
  <si>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</si>
  <si>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</si>
  <si>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</si>
  <si>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</si>
  <si>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</si>
  <si>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</si>
  <si>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</si>
  <si>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</si>
  <si>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</si>
  <si>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</si>
  <si>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</si>
  <si>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</si>
  <si>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</si>
  <si>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</si>
  <si>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</si>
  <si>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</si>
  <si>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</si>
  <si>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</si>
  <si>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</si>
  <si>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</si>
  <si>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</si>
  <si>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</si>
  <si>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</si>
  <si>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</si>
  <si>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</si>
  <si>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</si>
  <si>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</si>
  <si>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</si>
  <si>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</si>
  <si>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</si>
  <si>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</si>
  <si>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</si>
  <si>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</si>
  <si>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</si>
  <si>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</si>
  <si>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</si>
  <si>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</si>
  <si>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</si>
  <si>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</si>
  <si>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</si>
  <si>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</si>
  <si>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</si>
  <si>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</si>
  <si>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</si>
  <si>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</si>
  <si>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</si>
  <si>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</si>
  <si>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</si>
  <si>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</si>
  <si>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</si>
  <si>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</si>
  <si>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</si>
  <si>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</si>
  <si>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</si>
  <si>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</si>
  <si>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</si>
  <si>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</si>
  <si>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</si>
  <si>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</si>
  <si>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</si>
  <si>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</si>
  <si>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</si>
  <si>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</si>
  <si>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</si>
  <si>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</si>
  <si>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</si>
  <si>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</si>
  <si>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</si>
  <si>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</si>
  <si>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</si>
  <si>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</si>
  <si>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</si>
  <si>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</si>
  <si>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</si>
  <si>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</si>
  <si>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</si>
  <si>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</si>
  <si>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</si>
  <si>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</si>
  <si>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</si>
  <si>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</si>
  <si>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</si>
  <si>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</si>
  <si>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</si>
  <si>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</si>
  <si>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</si>
  <si>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</si>
  <si>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</si>
  <si>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</si>
  <si>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</si>
  <si>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</si>
  <si>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</si>
  <si>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</si>
  <si>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</si>
  <si>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</si>
  <si>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</si>
  <si>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</si>
  <si>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</si>
  <si>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</si>
  <si>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</si>
  <si>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</si>
  <si>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</si>
  <si>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</si>
  <si>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</si>
  <si>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</si>
  <si>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</si>
  <si>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</si>
  <si>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</si>
  <si>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</si>
  <si>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</si>
  <si>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</si>
  <si>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</si>
  <si>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</si>
  <si>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</si>
  <si>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</si>
  <si>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</si>
  <si>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</si>
  <si>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</si>
  <si>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</si>
  <si>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</si>
  <si>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</si>
  <si>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</si>
  <si>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</si>
  <si>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</si>
  <si>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</si>
  <si>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</si>
  <si>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</si>
  <si>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</si>
  <si>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</si>
  <si>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</si>
  <si>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</si>
  <si>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</si>
  <si>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</si>
  <si>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</si>
  <si>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</si>
  <si>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</si>
  <si>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</si>
  <si>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</si>
  <si>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</si>
  <si>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</si>
  <si>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</si>
  <si>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</si>
  <si>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</si>
  <si>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</si>
  <si>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</si>
  <si>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</si>
  <si>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</si>
  <si>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</si>
  <si>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</si>
  <si>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</si>
  <si>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</si>
  <si>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</si>
  <si>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</si>
  <si>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</si>
  <si>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</si>
  <si>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</si>
  <si>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</si>
  <si>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</si>
  <si>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</si>
  <si>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</si>
  <si>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</si>
  <si>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</si>
  <si>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</si>
  <si>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</si>
  <si>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</si>
  <si>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</si>
  <si>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</si>
  <si>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</si>
  <si>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</si>
  <si>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</si>
  <si>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</si>
  <si>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</si>
  <si>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</si>
  <si>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</si>
  <si>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</si>
  <si>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</si>
  <si>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</si>
  <si>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</si>
  <si>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</si>
  <si>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</si>
  <si>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</si>
  <si>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</si>
  <si>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</si>
  <si>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</si>
  <si>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</si>
  <si>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</si>
  <si>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</si>
  <si>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</si>
  <si>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</si>
  <si>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</si>
  <si>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</si>
  <si>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</si>
  <si>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</si>
  <si>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</si>
  <si>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</si>
  <si>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</si>
  <si>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</si>
  <si>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</si>
  <si>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</si>
  <si>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</si>
  <si>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</si>
  <si>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</si>
  <si>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</si>
  <si>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</si>
  <si>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</si>
  <si>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</si>
  <si>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</si>
  <si>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</si>
  <si>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</si>
  <si>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</si>
  <si>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</si>
  <si>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</si>
  <si>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</si>
  <si>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</si>
  <si>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</si>
  <si>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</si>
  <si>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</si>
  <si>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</si>
  <si>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</si>
  <si>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</si>
  <si>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</si>
  <si>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</si>
  <si>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</si>
  <si>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</si>
  <si>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</si>
  <si>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</si>
  <si>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</si>
  <si>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</si>
  <si>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</si>
  <si>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</si>
  <si>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</si>
  <si>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</si>
  <si>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</si>
  <si>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</si>
  <si>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</si>
  <si>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</si>
  <si>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</si>
  <si>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</si>
  <si>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</si>
  <si>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</si>
  <si>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</si>
  <si>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</si>
  <si>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</si>
  <si>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</si>
  <si>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</si>
  <si>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</si>
  <si>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</si>
  <si>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</si>
  <si>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</si>
  <si>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</si>
  <si>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</si>
  <si>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</si>
  <si>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</si>
  <si>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</si>
  <si>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</si>
  <si>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</si>
  <si>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</si>
  <si>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</si>
  <si>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</si>
  <si>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</si>
  <si>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</si>
  <si>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</si>
  <si>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</si>
  <si>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</si>
  <si>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</si>
  <si>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</si>
  <si>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</si>
  <si>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</si>
  <si>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</si>
  <si>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</si>
  <si>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</si>
  <si>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</si>
  <si>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</si>
  <si>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</si>
  <si>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</si>
  <si>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</si>
  <si>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</si>
  <si>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</si>
  <si>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</si>
  <si>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</si>
  <si>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</si>
  <si>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</si>
  <si>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</si>
  <si>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</si>
  <si>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</si>
  <si>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</si>
  <si>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</si>
  <si>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</si>
  <si>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</si>
  <si>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</si>
  <si>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</si>
  <si>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</si>
  <si>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</si>
  <si>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</si>
  <si>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</si>
  <si>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</si>
  <si>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</si>
  <si>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</si>
  <si>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</si>
  <si>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</si>
  <si>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</si>
  <si>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</si>
  <si>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</si>
  <si>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</si>
  <si>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</si>
  <si>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</si>
  <si>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</si>
  <si>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</si>
  <si>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</si>
  <si>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</si>
  <si>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</si>
  <si>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</si>
  <si>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</si>
  <si>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</si>
  <si>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</si>
  <si>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</si>
  <si>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</si>
  <si>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</si>
  <si>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</si>
  <si>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</si>
  <si>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</si>
  <si>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</si>
  <si>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</si>
  <si>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</si>
  <si>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</si>
  <si>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</si>
  <si>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</si>
  <si>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</si>
  <si>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</si>
  <si>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</si>
  <si>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</si>
  <si>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</si>
  <si>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</si>
  <si>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</si>
  <si>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</si>
  <si>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</si>
  <si>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</si>
  <si>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</si>
  <si>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</si>
  <si>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</si>
  <si>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</si>
  <si>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</si>
  <si>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</si>
  <si>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</si>
  <si>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</si>
  <si>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</si>
  <si>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</si>
  <si>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</si>
  <si>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</si>
  <si>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</si>
  <si>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</si>
  <si>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</si>
  <si>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</si>
  <si>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</si>
  <si>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</si>
  <si>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</si>
  <si>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</si>
  <si>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</si>
  <si>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</si>
  <si>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</si>
  <si>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</si>
  <si>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</si>
  <si>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</si>
  <si>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</si>
  <si>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</si>
  <si>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</si>
  <si>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</si>
  <si>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</si>
  <si>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</si>
  <si>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</si>
  <si>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</si>
  <si>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</si>
  <si>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</si>
  <si>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</si>
  <si>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</si>
  <si>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</si>
  <si>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</si>
  <si>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</si>
  <si>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</si>
  <si>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</si>
  <si>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</si>
  <si>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</si>
  <si>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</si>
  <si>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</si>
  <si>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</si>
  <si>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</si>
  <si>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</si>
  <si>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</si>
  <si>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</si>
  <si>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</si>
  <si>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</si>
  <si>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</si>
  <si>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</si>
  <si>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</si>
  <si>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</si>
  <si>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</si>
  <si>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</si>
  <si>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</si>
  <si>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</si>
  <si>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</si>
  <si>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</si>
  <si>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</si>
  <si>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</si>
  <si>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</si>
  <si>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</si>
  <si>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</si>
  <si>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</si>
  <si>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</si>
  <si>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</si>
  <si>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</si>
  <si>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</si>
  <si>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</si>
  <si>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</si>
  <si>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</si>
  <si>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</si>
  <si>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</si>
  <si>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</si>
  <si>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</si>
  <si>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</si>
  <si>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</si>
  <si>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</si>
  <si>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</si>
  <si>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</si>
  <si>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</si>
  <si>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</si>
  <si>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</si>
  <si>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</si>
  <si>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</si>
  <si>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</si>
  <si>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</si>
  <si>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</si>
  <si>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</si>
  <si>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</si>
  <si>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</si>
  <si>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</si>
  <si>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</si>
  <si>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</si>
  <si>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</si>
  <si>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</si>
  <si>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</si>
  <si>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</si>
  <si>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</si>
  <si>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</si>
  <si>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</si>
  <si>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</si>
  <si>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</si>
  <si>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</si>
  <si>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</si>
  <si>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</si>
  <si>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</si>
  <si>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</si>
  <si>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</si>
  <si>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</si>
  <si>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</si>
  <si>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</si>
  <si>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</si>
  <si>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</si>
  <si>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</si>
  <si>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</si>
  <si>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</si>
  <si>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</si>
  <si>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</si>
  <si>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</si>
  <si>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</si>
  <si>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</si>
  <si>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</si>
  <si>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</si>
  <si>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</si>
  <si>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</si>
  <si>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</si>
  <si>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</si>
  <si>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</si>
  <si>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</si>
  <si>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</si>
  <si>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</si>
  <si>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</si>
  <si>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</si>
  <si>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</si>
  <si>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</si>
  <si>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</si>
  <si>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</si>
  <si>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</si>
  <si>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</si>
  <si>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</si>
  <si>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</si>
  <si>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</si>
  <si>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</si>
  <si>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</si>
  <si>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</si>
  <si>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</si>
  <si>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</si>
  <si>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</si>
  <si>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</si>
  <si>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</si>
  <si>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</si>
  <si>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</si>
  <si>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</si>
  <si>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</si>
  <si>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</si>
  <si>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</si>
  <si>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</si>
  <si>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</si>
  <si>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</si>
  <si>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</si>
  <si>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</si>
  <si>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</si>
  <si>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</si>
  <si>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</si>
  <si>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</si>
  <si>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</si>
  <si>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</si>
  <si>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</si>
  <si>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</si>
  <si>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</si>
  <si>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</si>
  <si>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</si>
  <si>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</si>
  <si>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</si>
  <si>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</si>
  <si>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</si>
  <si>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</si>
  <si>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</si>
  <si>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</si>
  <si>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</si>
  <si>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</si>
  <si>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</si>
  <si>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</si>
  <si>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</si>
  <si>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</si>
  <si>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</si>
  <si>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</si>
  <si>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</si>
  <si>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</si>
  <si>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</si>
  <si>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</si>
  <si>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</si>
  <si>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</si>
  <si>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</si>
  <si>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</si>
  <si>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</si>
  <si>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</si>
  <si>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</si>
  <si>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</si>
  <si>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</si>
  <si>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</si>
  <si>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</si>
  <si>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</si>
  <si>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</si>
  <si>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</si>
  <si>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</si>
  <si>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</si>
  <si>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</si>
  <si>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</si>
  <si>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</si>
  <si>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</si>
  <si>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</si>
  <si>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</si>
  <si>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</si>
  <si>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</si>
  <si>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</si>
  <si>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</si>
  <si>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</si>
  <si>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</si>
  <si>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</si>
  <si>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</si>
  <si>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</si>
  <si>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</si>
  <si>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</si>
  <si>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</si>
  <si>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</si>
  <si>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</si>
  <si>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</si>
  <si>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</si>
  <si>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</si>
  <si>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</si>
  <si>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</si>
  <si>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</si>
  <si>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</si>
  <si>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</si>
  <si>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</si>
  <si>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</si>
  <si>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</si>
  <si>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</si>
  <si>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</si>
  <si>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</si>
  <si>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</si>
  <si>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</si>
  <si>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</si>
  <si>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</si>
  <si>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</si>
  <si>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</si>
  <si>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</si>
  <si>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</si>
  <si>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</si>
  <si>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</si>
  <si>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</si>
  <si>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</si>
  <si>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</si>
  <si>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</si>
  <si>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</si>
  <si>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</si>
  <si>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</si>
  <si>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</si>
  <si>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</si>
  <si>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</si>
  <si>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</si>
  <si>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</si>
  <si>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</si>
  <si>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</si>
  <si>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</si>
  <si>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</si>
  <si>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</si>
  <si>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</si>
  <si>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</si>
  <si>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</si>
  <si>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</si>
  <si>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</si>
  <si>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</si>
  <si>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</si>
  <si>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</si>
  <si>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</si>
  <si>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</si>
  <si>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</si>
  <si>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</si>
  <si>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</si>
  <si>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</si>
  <si>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</si>
  <si>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</si>
  <si>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</si>
  <si>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</si>
  <si>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</si>
  <si>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</si>
  <si>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</si>
  <si>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</si>
  <si>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</si>
  <si>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</si>
  <si>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</si>
  <si>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</si>
  <si>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</si>
  <si>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</si>
  <si>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</si>
  <si>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</si>
  <si>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</si>
  <si>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</si>
  <si>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</si>
  <si>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</si>
  <si>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</si>
  <si>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</si>
  <si>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</si>
  <si>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</si>
  <si>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</si>
  <si>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</si>
  <si>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</si>
  <si>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</si>
  <si>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</si>
  <si>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</si>
  <si>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</si>
  <si>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</si>
  <si>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</si>
  <si>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</si>
  <si>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</si>
  <si>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</si>
  <si>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</si>
  <si>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</si>
  <si>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</si>
  <si>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</si>
  <si>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</si>
  <si>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</si>
  <si>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</si>
  <si>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</si>
  <si>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</si>
  <si>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</si>
  <si>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</si>
  <si>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</si>
  <si>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</si>
  <si>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</si>
  <si>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</si>
  <si>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</si>
  <si>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</si>
  <si>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</si>
  <si>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</si>
  <si>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</si>
  <si>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</si>
  <si>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</si>
  <si>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</si>
  <si>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</si>
  <si>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</si>
  <si>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</si>
  <si>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</si>
  <si>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</si>
  <si>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</si>
  <si>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</si>
  <si>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</si>
  <si>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</si>
  <si>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</si>
  <si>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</si>
  <si>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</si>
  <si>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</si>
  <si>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</si>
  <si>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</si>
  <si>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</si>
  <si>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</si>
  <si>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</si>
  <si>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</si>
  <si>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</si>
  <si>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</si>
  <si>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</si>
  <si>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</si>
  <si>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</si>
  <si>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</si>
  <si>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</si>
  <si>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</si>
  <si>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</si>
  <si>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</si>
  <si>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</si>
  <si>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</si>
  <si>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</si>
  <si>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</si>
  <si>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</si>
  <si>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</si>
  <si>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</si>
  <si>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</si>
  <si>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</si>
  <si>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</si>
  <si>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</si>
  <si>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</si>
  <si>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</si>
  <si>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</si>
  <si>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</si>
  <si>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</si>
  <si>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</si>
  <si>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</si>
  <si>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</si>
  <si>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</si>
  <si>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</si>
  <si>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</si>
  <si>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</si>
  <si>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</si>
  <si>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</si>
  <si>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</si>
  <si>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</si>
  <si>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</si>
  <si>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</si>
  <si>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</si>
  <si>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</si>
  <si>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</si>
  <si>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</si>
  <si>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</si>
  <si>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</si>
  <si>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</si>
  <si>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</si>
  <si>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</si>
  <si>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</si>
  <si>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</si>
  <si>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</si>
  <si>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</si>
  <si>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</si>
  <si>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</si>
  <si>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</si>
  <si>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</si>
  <si>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</si>
  <si>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</si>
  <si>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</si>
  <si>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</si>
  <si>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</si>
  <si>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</si>
  <si>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</si>
  <si>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</si>
  <si>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</si>
  <si>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</si>
  <si>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</si>
  <si>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</si>
  <si>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</si>
  <si>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</si>
  <si>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</si>
  <si>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</si>
  <si>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</si>
  <si>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</si>
  <si>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</si>
  <si>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</si>
  <si>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</si>
  <si>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</si>
  <si>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</si>
  <si>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</si>
  <si>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</si>
  <si>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</si>
  <si>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</si>
  <si>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</si>
  <si>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</si>
  <si>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</si>
  <si>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</si>
  <si>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</si>
  <si>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</si>
  <si>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</si>
  <si>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</si>
  <si>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</si>
  <si>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</si>
  <si>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</si>
  <si>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</si>
  <si>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</si>
  <si>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</si>
  <si>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</si>
  <si>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</si>
  <si>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</si>
  <si>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</si>
  <si>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</si>
  <si>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</si>
  <si>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</si>
  <si>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</si>
  <si>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</si>
  <si>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</si>
  <si>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</si>
  <si>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</si>
  <si>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</si>
  <si>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</si>
  <si>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</si>
  <si>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</si>
  <si>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</si>
  <si>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</si>
  <si>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</si>
  <si>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</si>
  <si>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</si>
  <si>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</si>
  <si>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</si>
  <si>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</si>
  <si>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</si>
  <si>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</si>
  <si>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</si>
  <si>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</si>
  <si>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</si>
  <si>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</si>
  <si>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</si>
  <si>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</si>
  <si>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</si>
  <si>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</si>
  <si>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</si>
  <si>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</si>
  <si>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</si>
  <si>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</si>
  <si>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</si>
  <si>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</si>
  <si>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</si>
  <si>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</si>
  <si>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</si>
  <si>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</si>
  <si>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</si>
  <si>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</si>
  <si>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</si>
  <si>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</si>
  <si>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</si>
  <si>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</si>
  <si>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</si>
  <si>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</si>
  <si>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</si>
  <si>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</si>
  <si>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</si>
  <si>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</si>
  <si>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</si>
  <si>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</si>
  <si>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</si>
  <si>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</si>
  <si>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</si>
  <si>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</si>
  <si>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</si>
  <si>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</si>
  <si>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</si>
  <si>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</si>
  <si>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</si>
  <si>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</si>
  <si>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</si>
  <si>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</si>
  <si>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</si>
  <si>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</si>
  <si>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</si>
  <si>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</si>
  <si>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</si>
  <si>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</si>
  <si>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</si>
  <si>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</si>
  <si>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</si>
  <si>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</si>
  <si>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</si>
  <si>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</si>
  <si>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</si>
  <si>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</si>
  <si>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</si>
  <si>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</si>
  <si>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</si>
  <si>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</si>
  <si>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</si>
  <si>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</si>
  <si>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</si>
  <si>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</si>
  <si>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</si>
  <si>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</si>
  <si>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</si>
  <si>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</si>
  <si>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</si>
  <si>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</si>
  <si>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</si>
  <si>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</si>
  <si>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</si>
  <si>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</si>
  <si>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</si>
  <si>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</si>
  <si>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</si>
  <si>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</si>
  <si>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</si>
  <si>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</si>
  <si>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</si>
  <si>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</si>
  <si>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</si>
  <si>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</si>
  <si>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</si>
  <si>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</si>
  <si>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</si>
  <si>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</si>
  <si>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</si>
  <si>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</si>
  <si>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</si>
  <si>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</si>
  <si>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</si>
  <si>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</si>
  <si>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</si>
  <si>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</si>
  <si>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</si>
  <si>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</si>
  <si>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</si>
  <si>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</si>
  <si>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</si>
  <si>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</si>
  <si>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</si>
  <si>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</si>
  <si>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</si>
  <si>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</si>
  <si>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</si>
  <si>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</si>
  <si>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</si>
  <si>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</si>
  <si>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</si>
  <si>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</si>
  <si>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</si>
  <si>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</si>
  <si>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</si>
  <si>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</si>
  <si>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</si>
  <si>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</si>
  <si>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</si>
  <si>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</si>
  <si>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</si>
  <si>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</si>
  <si>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</si>
  <si>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</si>
  <si>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</si>
  <si>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</si>
  <si>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</si>
  <si>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</si>
  <si>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</si>
  <si>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</si>
  <si>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</si>
  <si>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</si>
  <si>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</si>
  <si>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</si>
  <si>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</si>
  <si>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</si>
  <si>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</si>
  <si>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</si>
  <si>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</si>
  <si>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</si>
  <si>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</si>
  <si>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</si>
  <si>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</si>
  <si>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</si>
  <si>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</si>
  <si>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</si>
  <si>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</si>
  <si>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</si>
  <si>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</si>
  <si>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</si>
  <si>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</si>
  <si>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</si>
  <si>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</si>
  <si>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</si>
  <si>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</si>
  <si>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</si>
  <si>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</si>
  <si>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</si>
  <si>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</si>
  <si>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</si>
  <si>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</si>
  <si>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</si>
  <si>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</si>
  <si>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</si>
  <si>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</si>
  <si>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</si>
  <si>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</si>
  <si>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</si>
  <si>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</si>
  <si>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</si>
  <si>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</si>
  <si>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</si>
  <si>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</si>
  <si>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</si>
  <si>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</si>
  <si>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</si>
  <si>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</si>
  <si>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</si>
  <si>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</si>
  <si>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</si>
  <si>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</si>
  <si>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</si>
  <si>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</si>
  <si>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</si>
  <si>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</si>
  <si>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</si>
  <si>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</si>
  <si>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</si>
  <si>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</si>
  <si>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</si>
  <si>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</si>
  <si>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</si>
  <si>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</si>
  <si>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</si>
  <si>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</si>
  <si>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</si>
  <si>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</si>
  <si>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</si>
  <si>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</si>
  <si>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</si>
  <si>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</si>
  <si>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</si>
  <si>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</si>
  <si>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</si>
  <si>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</si>
  <si>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</si>
  <si>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</si>
  <si>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</si>
  <si>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</si>
  <si>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</si>
  <si>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</si>
  <si>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</si>
  <si>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</si>
  <si>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</si>
  <si>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</si>
  <si>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</si>
  <si>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</si>
  <si>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</si>
  <si>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</si>
  <si>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</si>
  <si>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</si>
  <si>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</si>
  <si>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</si>
  <si>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</si>
  <si>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</si>
  <si>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</si>
  <si>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</si>
  <si>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</si>
  <si>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</si>
  <si>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</si>
  <si>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</si>
  <si>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</si>
  <si>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</si>
  <si>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</si>
  <si>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</si>
  <si>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</si>
  <si>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</si>
  <si>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</si>
  <si>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</si>
  <si>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</si>
  <si>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</si>
  <si>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</si>
  <si>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</si>
  <si>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</si>
  <si>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</si>
  <si>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</si>
  <si>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</si>
  <si>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</si>
  <si>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</si>
  <si>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</si>
  <si>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</si>
  <si>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</si>
  <si>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</si>
  <si>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</si>
  <si>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</si>
  <si>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</si>
  <si>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</si>
  <si>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</si>
  <si>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</si>
  <si>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</si>
  <si>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</si>
  <si>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</si>
  <si>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</si>
  <si>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</si>
  <si>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</si>
  <si>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</si>
  <si>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</si>
  <si>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</si>
  <si>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</si>
  <si>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</si>
  <si>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</si>
  <si>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</si>
  <si>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</si>
  <si>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</si>
  <si>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</si>
  <si>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</si>
  <si>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</si>
  <si>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</si>
  <si>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</si>
  <si>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</si>
  <si>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</si>
  <si>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</si>
  <si>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</si>
  <si>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</si>
  <si>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</si>
  <si>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</si>
  <si>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</si>
  <si>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</si>
  <si>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</si>
  <si>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</si>
  <si>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</si>
  <si>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</si>
  <si>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</si>
  <si>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</si>
  <si>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</si>
  <si>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</si>
  <si>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</si>
  <si>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</si>
  <si>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</si>
  <si>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</si>
  <si>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</si>
  <si>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</si>
  <si>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</si>
  <si>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</si>
  <si>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</si>
  <si>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</si>
  <si>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</si>
  <si>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</si>
  <si>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</si>
  <si>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</si>
  <si>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</si>
  <si>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</si>
  <si>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</si>
  <si>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</si>
  <si>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</si>
  <si>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</si>
  <si>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</si>
  <si>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</si>
  <si>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</si>
  <si>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</si>
  <si>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</si>
  <si>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</si>
  <si>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</si>
  <si>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</si>
  <si>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</si>
  <si>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</si>
  <si>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</si>
  <si>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</si>
  <si>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</si>
  <si>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</si>
  <si>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</si>
  <si>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</si>
  <si>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</si>
  <si>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</si>
  <si>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</si>
  <si>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</si>
  <si>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</si>
  <si>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</si>
  <si>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</si>
  <si>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</si>
  <si>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</si>
  <si>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</si>
  <si>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</si>
  <si>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</si>
  <si>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</si>
  <si>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</si>
  <si>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</si>
  <si>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</si>
  <si>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</si>
  <si>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</si>
  <si>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</si>
  <si>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</si>
  <si>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</si>
  <si>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</si>
  <si>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</si>
  <si>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</si>
  <si>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</si>
  <si>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</si>
  <si>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</si>
  <si>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</si>
  <si>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</si>
  <si>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</si>
  <si>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</si>
  <si>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</si>
  <si>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</si>
  <si>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</si>
  <si>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</si>
  <si>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</si>
  <si>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</si>
  <si>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</si>
  <si>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</si>
  <si>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</si>
  <si>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</si>
  <si>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</si>
  <si>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</si>
  <si>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</si>
  <si>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</si>
  <si>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</si>
  <si>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</si>
  <si>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</si>
  <si>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</si>
  <si>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</si>
  <si>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</si>
  <si>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</si>
  <si>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</si>
  <si>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</si>
  <si>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</si>
  <si>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</si>
  <si>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</si>
  <si>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</si>
  <si>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</si>
  <si>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</si>
  <si>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</si>
  <si>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</si>
  <si>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</si>
  <si>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</si>
  <si>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</si>
  <si>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</si>
  <si>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</si>
  <si>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</si>
  <si>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</si>
  <si>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</si>
  <si>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</si>
  <si>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</si>
  <si>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</si>
  <si>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</si>
  <si>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</si>
  <si>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</si>
  <si>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</si>
  <si>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</si>
  <si>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</si>
  <si>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</si>
  <si>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</si>
  <si>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</si>
  <si>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</si>
  <si>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</si>
  <si>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</si>
  <si>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</si>
  <si>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</si>
  <si>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</si>
  <si>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</si>
  <si>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</si>
  <si>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</si>
  <si>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</si>
  <si>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</si>
  <si>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</si>
  <si>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</si>
  <si>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</si>
  <si>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</si>
  <si>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</si>
  <si>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</si>
  <si>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</si>
  <si>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</si>
  <si>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</si>
  <si>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</si>
  <si>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</si>
  <si>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</si>
  <si>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</si>
  <si>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</si>
  <si>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</si>
  <si>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</si>
  <si>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</si>
  <si>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</si>
  <si>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</si>
  <si>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</si>
  <si>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</si>
  <si>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</si>
  <si>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</si>
  <si>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</si>
  <si>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</si>
  <si>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</si>
  <si>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</si>
  <si>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</si>
  <si>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</si>
  <si>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</si>
  <si>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</si>
  <si>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</si>
  <si>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</si>
  <si>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</si>
  <si>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</si>
  <si>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</si>
  <si>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</si>
  <si>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</si>
  <si>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</si>
  <si>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</si>
  <si>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</si>
  <si>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</si>
  <si>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</si>
  <si>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</si>
  <si>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</si>
  <si>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</si>
  <si>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</si>
  <si>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</si>
  <si>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</si>
  <si>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</si>
  <si>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</si>
  <si>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</si>
  <si>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</si>
  <si>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</si>
  <si>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</si>
  <si>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</si>
  <si>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</si>
  <si>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</si>
  <si>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</si>
  <si>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</si>
  <si>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</si>
  <si>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</si>
  <si>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</si>
  <si>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</si>
  <si>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</si>
  <si>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</si>
  <si>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</si>
  <si>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</si>
  <si>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</si>
  <si>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</si>
  <si>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</si>
  <si>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</si>
  <si>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</si>
  <si>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</si>
  <si>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</si>
  <si>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</si>
  <si>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</si>
  <si>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</si>
  <si>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</si>
  <si>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</si>
  <si>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</si>
  <si>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</si>
  <si>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</si>
  <si>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</si>
  <si>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</si>
  <si>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</si>
  <si>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</si>
  <si>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</si>
  <si>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</si>
  <si>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</si>
  <si>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</si>
  <si>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</si>
  <si>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</si>
  <si>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</si>
  <si>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</si>
  <si>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</si>
  <si>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</si>
  <si>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</si>
  <si>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</si>
  <si>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</si>
  <si>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</si>
  <si>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</si>
  <si>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</si>
  <si>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</si>
  <si>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</si>
  <si>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</si>
  <si>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</si>
  <si>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</si>
  <si>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</si>
  <si>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</si>
  <si>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</si>
  <si>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</si>
  <si>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</si>
  <si>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</si>
  <si>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</si>
  <si>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</si>
  <si>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</si>
  <si>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</si>
  <si>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</si>
  <si>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</si>
  <si>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</si>
  <si>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</si>
  <si>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</si>
  <si>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</si>
  <si>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</si>
  <si>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</si>
  <si>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</si>
  <si>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</si>
  <si>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</si>
  <si>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</si>
  <si>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</si>
  <si>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</si>
  <si>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</si>
  <si>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</si>
  <si>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</si>
  <si>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</si>
  <si>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</si>
  <si>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</si>
  <si>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</si>
  <si>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</si>
  <si>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</si>
  <si>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</si>
  <si>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</si>
  <si>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</si>
  <si>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</si>
  <si>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</si>
  <si>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</si>
  <si>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</si>
  <si>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</si>
  <si>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</si>
  <si>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</si>
  <si>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</si>
  <si>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</si>
  <si>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</si>
  <si>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</si>
  <si>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</si>
  <si>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</si>
  <si>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</si>
  <si>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</si>
  <si>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</si>
  <si>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</si>
  <si>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</si>
  <si>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</si>
  <si>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</si>
  <si>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</si>
  <si>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</si>
  <si>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</si>
  <si>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</si>
  <si>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</si>
  <si>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</si>
  <si>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</si>
  <si>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</si>
  <si>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</si>
  <si>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</si>
  <si>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</si>
  <si>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</si>
  <si>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</si>
  <si>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</si>
  <si>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</si>
  <si>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</si>
  <si>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</si>
  <si>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</si>
  <si>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</si>
  <si>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</si>
  <si>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</si>
  <si>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</si>
  <si>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</si>
  <si>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</si>
  <si>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</si>
  <si>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</si>
  <si>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</si>
  <si>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</si>
  <si>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</si>
  <si>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</si>
  <si>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</si>
  <si>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</si>
  <si>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</si>
  <si>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</si>
  <si>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</si>
  <si>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</si>
  <si>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</si>
  <si>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</si>
  <si>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</si>
  <si>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</si>
  <si>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</si>
  <si>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</si>
  <si>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</si>
  <si>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</si>
  <si>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</si>
  <si>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</si>
  <si>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</si>
  <si>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</si>
  <si>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</si>
  <si>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</si>
  <si>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</si>
  <si>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</si>
  <si>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</si>
  <si>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</si>
  <si>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</si>
  <si>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</si>
  <si>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</si>
  <si>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</si>
  <si>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</si>
  <si>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</si>
  <si>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</si>
  <si>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</si>
  <si>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</si>
  <si>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</si>
  <si>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</si>
  <si>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</si>
  <si>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</si>
  <si>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</si>
  <si>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</si>
  <si>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</si>
  <si>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</si>
  <si>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</si>
  <si>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</si>
  <si>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</si>
  <si>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</si>
  <si>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</si>
  <si>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</si>
  <si>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</si>
  <si>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</si>
  <si>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</si>
  <si>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</si>
  <si>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</si>
  <si>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</si>
  <si>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</si>
  <si>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</si>
  <si>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</si>
  <si>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</si>
  <si>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</si>
  <si>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</si>
  <si>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</si>
  <si>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</si>
  <si>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</si>
  <si>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</si>
  <si>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</si>
  <si>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</si>
  <si>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</si>
  <si>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</si>
  <si>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</si>
  <si>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</si>
  <si>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</si>
  <si>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</si>
  <si>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</si>
  <si>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</si>
  <si>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</si>
  <si>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</si>
  <si>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</si>
  <si>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</si>
  <si>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</si>
  <si>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</si>
  <si>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</si>
  <si>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</si>
  <si>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</si>
  <si>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</si>
  <si>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</si>
  <si>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</si>
  <si>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</si>
  <si>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</si>
  <si>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</si>
  <si>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</si>
  <si>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</si>
  <si>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</si>
  <si>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</si>
  <si>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</si>
  <si>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</si>
  <si>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</si>
  <si>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</si>
  <si>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</si>
  <si>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</si>
  <si>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</si>
  <si>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</si>
  <si>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</si>
  <si>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</si>
  <si>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</si>
  <si>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</si>
  <si>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</si>
  <si>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</si>
  <si>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</si>
  <si>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</si>
  <si>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</si>
  <si>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</si>
  <si>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</si>
  <si>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</si>
  <si>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</si>
  <si>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</si>
  <si>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</si>
  <si>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</si>
  <si>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</si>
  <si>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</si>
  <si>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</si>
  <si>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</si>
  <si>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</si>
  <si>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</si>
  <si>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</si>
  <si>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</si>
  <si>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</si>
  <si>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</si>
  <si>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</si>
  <si>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</si>
  <si>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</si>
  <si>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</si>
  <si>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</si>
  <si>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</si>
  <si>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</si>
  <si>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</si>
  <si>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</si>
  <si>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</si>
  <si>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</si>
  <si>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</si>
  <si>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</si>
  <si>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</si>
  <si>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</si>
  <si>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</si>
  <si>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</si>
  <si>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</si>
  <si>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</si>
  <si>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</si>
  <si>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</si>
  <si>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</si>
  <si>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</si>
  <si>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</si>
  <si>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</si>
  <si>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</si>
  <si>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</si>
  <si>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</si>
  <si>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</si>
  <si>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</si>
  <si>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</si>
  <si>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</si>
  <si>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</si>
  <si>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</si>
  <si>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</si>
  <si>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</si>
  <si>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</si>
  <si>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</si>
  <si>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</si>
  <si>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</si>
  <si>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</si>
  <si>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</si>
  <si>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</si>
  <si>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</si>
  <si>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</si>
  <si>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</si>
  <si>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</si>
  <si>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</si>
  <si>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</si>
  <si>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</si>
  <si>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</si>
  <si>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</si>
  <si>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</si>
  <si>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</si>
  <si>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</si>
  <si>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</si>
  <si>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</si>
  <si>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</si>
  <si>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</si>
  <si>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</si>
  <si>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</si>
  <si>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</si>
  <si>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</si>
  <si>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</si>
  <si>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</si>
  <si>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</si>
  <si>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</si>
  <si>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</si>
  <si>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</si>
  <si>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</si>
  <si>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</si>
  <si>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</si>
  <si>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</si>
  <si>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</si>
  <si>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</si>
  <si>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</si>
  <si>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</si>
  <si>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</si>
  <si>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</si>
  <si>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</si>
  <si>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</si>
  <si>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</si>
  <si>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</si>
  <si>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</si>
  <si>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</si>
  <si>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</si>
  <si>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</si>
  <si>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</si>
  <si>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</si>
  <si>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</si>
  <si>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</si>
  <si>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</si>
  <si>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</si>
  <si>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</si>
  <si>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</si>
  <si>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</si>
  <si>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</si>
  <si>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</si>
  <si>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</si>
  <si>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</si>
  <si>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</si>
  <si>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</si>
  <si>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</si>
  <si>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</si>
  <si>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</si>
  <si>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</si>
  <si>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</si>
  <si>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</si>
  <si>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</si>
  <si>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</si>
  <si>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</si>
  <si>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</si>
  <si>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</si>
  <si>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</si>
  <si>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</si>
  <si>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</si>
  <si>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</si>
  <si>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</si>
  <si>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</si>
  <si>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</si>
  <si>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</si>
  <si>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</si>
  <si>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</si>
  <si>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</si>
  <si>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</si>
  <si>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</si>
  <si>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</si>
  <si>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</si>
  <si>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</si>
  <si>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</si>
  <si>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</si>
  <si>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</si>
  <si>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</si>
  <si>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</si>
  <si>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</si>
  <si>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</si>
  <si>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</si>
  <si>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</si>
  <si>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</si>
  <si>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</si>
  <si>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</si>
  <si>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</si>
  <si>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</si>
  <si>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</si>
  <si>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</si>
  <si>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</si>
  <si>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</si>
  <si>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</si>
  <si>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</si>
  <si>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</si>
  <si>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</si>
  <si>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</si>
  <si>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</si>
  <si>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</si>
  <si>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</si>
  <si>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</si>
  <si>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</si>
  <si>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</si>
  <si>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</si>
  <si>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</si>
  <si>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</si>
  <si>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</si>
  <si>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</si>
  <si>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</si>
  <si>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</si>
  <si>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</si>
  <si>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</si>
  <si>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</si>
  <si>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</si>
  <si>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</si>
  <si>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</si>
  <si>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</si>
  <si>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</si>
  <si>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</si>
  <si>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</si>
  <si>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</si>
  <si>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</si>
  <si>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</si>
  <si>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</si>
  <si>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</si>
  <si>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</si>
  <si>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</si>
  <si>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</si>
  <si>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</si>
  <si>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</si>
  <si>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</si>
  <si>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</si>
  <si>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</si>
  <si>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</si>
  <si>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</si>
  <si>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</si>
  <si>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</si>
  <si>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</si>
  <si>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</si>
  <si>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</si>
  <si>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</si>
  <si>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</si>
  <si>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</si>
  <si>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</si>
  <si>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</si>
  <si>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</si>
  <si>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</si>
  <si>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</si>
  <si>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</si>
  <si>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</si>
  <si>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</si>
  <si>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</si>
  <si>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</si>
  <si>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</si>
  <si>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</si>
  <si>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</si>
  <si>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</si>
  <si>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</si>
  <si>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</si>
  <si>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</si>
  <si>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</si>
  <si>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</si>
  <si>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</si>
  <si>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</si>
  <si>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</si>
  <si>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</si>
  <si>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</si>
  <si>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</si>
  <si>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</si>
  <si>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</si>
  <si>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</si>
  <si>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</si>
  <si>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</si>
  <si>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</si>
  <si>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</si>
  <si>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</si>
  <si>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</si>
  <si>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</si>
  <si>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</si>
  <si>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</si>
  <si>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</si>
  <si>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</si>
  <si>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</si>
  <si>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</si>
  <si>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</si>
  <si>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</si>
  <si>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</si>
  <si>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</si>
  <si>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</si>
  <si>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</si>
  <si>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</si>
  <si>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</si>
  <si>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</si>
  <si>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</si>
  <si>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</si>
  <si>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</si>
  <si>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</si>
  <si>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</si>
  <si>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</si>
  <si>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</si>
  <si>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</si>
  <si>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</si>
  <si>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</si>
  <si>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</si>
  <si>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</si>
  <si>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</si>
  <si>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</si>
  <si>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</si>
  <si>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</si>
  <si>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</si>
  <si>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</si>
  <si>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</si>
  <si>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</si>
  <si>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</si>
  <si>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</si>
  <si>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</si>
  <si>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</si>
  <si>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</si>
  <si>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</si>
  <si>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</si>
  <si>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</si>
  <si>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</si>
  <si>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</si>
  <si>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</si>
  <si>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</si>
  <si>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</si>
  <si>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</si>
  <si>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</si>
  <si>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</si>
  <si>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</si>
  <si>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</si>
  <si>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</si>
  <si>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</si>
  <si>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</si>
  <si>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</si>
  <si>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</si>
  <si>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</si>
  <si>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</si>
  <si>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</si>
  <si>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</si>
  <si>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</si>
  <si>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</si>
  <si>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</si>
  <si>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</si>
  <si>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</si>
  <si>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</si>
  <si>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</si>
  <si>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</si>
  <si>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</si>
  <si>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</si>
  <si>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</si>
  <si>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</si>
  <si>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</si>
  <si>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</si>
  <si>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</si>
  <si>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</si>
  <si>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</si>
  <si>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</si>
  <si>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</si>
  <si>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</si>
  <si>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</si>
  <si>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</si>
  <si>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</si>
  <si>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</si>
  <si>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</si>
  <si>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</si>
  <si>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</si>
  <si>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</si>
  <si>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</si>
  <si>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</si>
  <si>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</si>
  <si>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</si>
  <si>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</si>
  <si>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</si>
  <si>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</si>
  <si>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</si>
  <si>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</si>
  <si>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</si>
  <si>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</si>
  <si>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</si>
  <si>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</si>
  <si>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</si>
  <si>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</si>
  <si>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</si>
  <si>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</si>
  <si>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</si>
  <si>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</si>
  <si>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</si>
  <si>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</si>
  <si>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</si>
  <si>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</si>
  <si>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</si>
  <si>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</si>
  <si>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</si>
  <si>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</si>
  <si>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</si>
  <si>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</si>
  <si>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</si>
  <si>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</si>
  <si>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</si>
  <si>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</si>
  <si>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</si>
  <si>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</si>
  <si>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</si>
  <si>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</si>
  <si>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</si>
  <si>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</si>
  <si>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</si>
  <si>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</si>
  <si>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</si>
  <si>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</si>
  <si>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</si>
  <si>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</si>
  <si>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</si>
  <si>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</si>
  <si>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</si>
  <si>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</si>
  <si>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</si>
  <si>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</si>
  <si>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</si>
  <si>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</si>
  <si>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</si>
  <si>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</si>
  <si>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</si>
  <si>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</si>
  <si>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</si>
  <si>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</si>
  <si>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</si>
  <si>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</si>
  <si>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</si>
  <si>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</si>
  <si>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</si>
  <si>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</si>
  <si>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</si>
  <si>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</si>
  <si>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</si>
  <si>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</si>
  <si>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</si>
  <si>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</si>
  <si>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</si>
  <si>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</si>
  <si>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</si>
  <si>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</si>
  <si>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</si>
  <si>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</si>
  <si>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</si>
  <si>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</si>
  <si>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</si>
  <si>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</si>
  <si>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</si>
  <si>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</si>
  <si>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</si>
  <si>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</si>
  <si>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</si>
  <si>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</si>
  <si>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</si>
  <si>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</si>
  <si>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</si>
  <si>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</si>
  <si>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</si>
  <si>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</si>
  <si>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</si>
  <si>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</si>
  <si>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</si>
  <si>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</si>
  <si>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</si>
  <si>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</si>
  <si>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</si>
  <si>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</si>
  <si>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</si>
  <si>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</si>
  <si>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</si>
  <si>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</si>
  <si>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</si>
  <si>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</si>
  <si>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</si>
  <si>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</si>
  <si>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</si>
  <si>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</si>
  <si>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</si>
  <si>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</si>
  <si>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</si>
  <si>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</si>
  <si>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</si>
  <si>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</si>
  <si>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</si>
  <si>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</si>
  <si>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</si>
  <si>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</si>
  <si>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</si>
  <si>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</si>
  <si>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</si>
  <si>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</si>
  <si>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</si>
  <si>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</si>
  <si>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</si>
  <si>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</si>
  <si>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</si>
  <si>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</si>
  <si>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</si>
  <si>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</si>
  <si>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</si>
  <si>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</si>
  <si>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</si>
  <si>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</si>
  <si>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</si>
  <si>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</si>
  <si>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</si>
  <si>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</si>
  <si>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</si>
  <si>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</si>
  <si>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</si>
  <si>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</si>
  <si>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</si>
  <si>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</si>
  <si>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</si>
  <si>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</si>
  <si>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</si>
  <si>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</si>
  <si>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</si>
  <si>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</si>
  <si>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</si>
  <si>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</si>
  <si>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</si>
  <si>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</si>
  <si>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</si>
  <si>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</si>
  <si>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</si>
  <si>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</si>
  <si>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</si>
  <si>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</si>
  <si>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</si>
  <si>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</si>
  <si>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</si>
  <si>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</si>
  <si>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</si>
  <si>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</si>
  <si>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</si>
  <si>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</si>
  <si>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</si>
  <si>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</si>
  <si>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</si>
  <si>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</si>
  <si>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</si>
  <si>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</si>
  <si>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</si>
  <si>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</si>
  <si>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</si>
  <si>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</si>
  <si>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</si>
  <si>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</si>
  <si>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</si>
  <si>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</si>
  <si>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</si>
  <si>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</si>
  <si>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</si>
  <si>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</si>
  <si>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</si>
  <si>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</si>
  <si>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</si>
  <si>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</si>
  <si>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</si>
  <si>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</si>
  <si>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</si>
  <si>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</si>
  <si>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</si>
  <si>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</si>
  <si>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</si>
  <si>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</si>
  <si>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</si>
  <si>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</si>
  <si>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</si>
  <si>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</si>
  <si>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</si>
  <si>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</si>
  <si>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</si>
  <si>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</si>
  <si>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</si>
  <si>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</si>
  <si>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</si>
  <si>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</si>
  <si>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</si>
  <si>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</si>
  <si>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</si>
  <si>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</si>
  <si>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</si>
  <si>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</si>
  <si>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</si>
  <si>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</si>
  <si>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</si>
  <si>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</si>
  <si>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</si>
  <si>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</si>
  <si>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</si>
  <si>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</si>
  <si>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</si>
  <si>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</si>
  <si>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</si>
  <si>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</si>
  <si>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</si>
  <si>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</si>
  <si>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</si>
  <si>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</si>
  <si>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</si>
  <si>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</si>
  <si>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</si>
  <si>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</si>
  <si>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</si>
  <si>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</si>
  <si>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</si>
  <si>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</si>
  <si>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</si>
  <si>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</si>
  <si>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</si>
  <si>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</si>
  <si>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</si>
  <si>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</si>
  <si>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</si>
  <si>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</si>
  <si>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</si>
  <si>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</si>
  <si>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</si>
  <si>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</si>
  <si>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</si>
  <si>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</si>
  <si>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</si>
  <si>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</si>
  <si>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</si>
  <si>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</si>
  <si>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</si>
  <si>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</si>
  <si>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</si>
  <si>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</si>
  <si>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</si>
  <si>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</si>
  <si>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</si>
  <si>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</si>
  <si>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</si>
  <si>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</si>
  <si>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</si>
  <si>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</si>
  <si>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</si>
  <si>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</si>
  <si>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</si>
  <si>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</si>
  <si>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</si>
  <si>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</si>
  <si>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</si>
  <si>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</si>
  <si>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</si>
  <si>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</si>
  <si>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</si>
  <si>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</si>
  <si>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</si>
  <si>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</si>
  <si>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</si>
  <si>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</si>
  <si>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</si>
  <si>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</si>
  <si>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</si>
  <si>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</si>
  <si>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</si>
  <si>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</si>
  <si>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</si>
  <si>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</si>
  <si>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</si>
  <si>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</si>
  <si>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</si>
  <si>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</si>
  <si>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</si>
  <si>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</si>
  <si>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</si>
  <si>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</si>
  <si>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</si>
  <si>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</si>
  <si>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</si>
  <si>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</si>
  <si>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</si>
  <si>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</si>
  <si>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</si>
  <si>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</si>
  <si>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</si>
  <si>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</si>
  <si>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</si>
  <si>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</si>
  <si>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</si>
  <si>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</si>
  <si>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</si>
  <si>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</si>
  <si>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</si>
  <si>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</si>
  <si>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</si>
  <si>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</si>
  <si>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</si>
  <si>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</si>
  <si>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</si>
  <si>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</si>
  <si>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</si>
  <si>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</si>
  <si>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</si>
  <si>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</si>
  <si>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</si>
  <si>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</si>
  <si>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</si>
  <si>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</si>
  <si>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</si>
  <si>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</si>
  <si>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</si>
  <si>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</si>
  <si>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</si>
  <si>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</si>
  <si>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</si>
  <si>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</si>
  <si>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</si>
  <si>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</si>
  <si>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</si>
  <si>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</si>
  <si>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</si>
  <si>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</si>
  <si>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</si>
  <si>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</si>
  <si>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</si>
  <si>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</si>
  <si>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</si>
  <si>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</si>
  <si>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</si>
  <si>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</si>
  <si>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</si>
  <si>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</si>
  <si>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</si>
  <si>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</si>
  <si>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</si>
  <si>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</si>
  <si>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</si>
  <si>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</si>
  <si>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</si>
  <si>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</si>
  <si>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</si>
  <si>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</si>
  <si>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</si>
  <si>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</si>
  <si>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</si>
  <si>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</si>
  <si>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</si>
  <si>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</si>
  <si>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</si>
  <si>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</si>
  <si>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</si>
  <si>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</si>
  <si>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</si>
  <si>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</si>
  <si>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</si>
  <si>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</si>
  <si>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</si>
  <si>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</si>
  <si>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</si>
  <si>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</si>
  <si>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</si>
  <si>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</si>
  <si>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</si>
  <si>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</si>
  <si>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</si>
  <si>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</si>
  <si>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</si>
  <si>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</si>
  <si>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</si>
  <si>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</si>
  <si>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</si>
  <si>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</si>
  <si>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</si>
  <si>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</si>
  <si>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</si>
  <si>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</si>
  <si>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</si>
  <si>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</si>
  <si>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</si>
  <si>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</si>
  <si>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</si>
  <si>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</si>
  <si>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</si>
  <si>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</si>
  <si>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</si>
  <si>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</si>
  <si>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</si>
  <si>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</si>
  <si>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</si>
  <si>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</si>
  <si>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</si>
  <si>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</si>
  <si>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</si>
  <si>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</si>
  <si>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</si>
  <si>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</si>
  <si>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</si>
  <si>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</si>
  <si>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</si>
  <si>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</si>
  <si>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</si>
  <si>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</si>
  <si>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</si>
  <si>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</si>
  <si>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</si>
  <si>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</si>
  <si>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</si>
  <si>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</si>
  <si>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</si>
  <si>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</si>
  <si>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</si>
  <si>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</si>
  <si>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</si>
  <si>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</si>
  <si>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</si>
  <si>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</si>
  <si>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</si>
  <si>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</si>
  <si>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</si>
  <si>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</si>
  <si>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</si>
  <si>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</si>
  <si>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</si>
  <si>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</si>
  <si>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</si>
  <si>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</si>
  <si>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</si>
  <si>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</si>
  <si>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</si>
  <si>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</si>
  <si>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</si>
  <si>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</si>
  <si>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</si>
  <si>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</si>
  <si>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</si>
  <si>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</si>
  <si>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</si>
  <si>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</si>
  <si>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</si>
  <si>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</si>
  <si>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</si>
  <si>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</si>
  <si>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</si>
  <si>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</si>
  <si>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</si>
  <si>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</si>
  <si>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</si>
  <si>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</si>
  <si>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</si>
  <si>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</si>
  <si>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</si>
  <si>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</si>
  <si>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</si>
  <si>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</si>
  <si>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</si>
  <si>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</si>
  <si>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</si>
  <si>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</si>
  <si>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</si>
  <si>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</si>
  <si>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</si>
  <si>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</si>
  <si>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</si>
  <si>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</si>
  <si>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</si>
  <si>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</si>
  <si>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</si>
  <si>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</si>
  <si>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</si>
  <si>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</si>
  <si>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</si>
  <si>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</si>
  <si>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</si>
  <si>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</si>
  <si>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</si>
  <si>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</si>
  <si>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</si>
  <si>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</si>
  <si>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</si>
  <si>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</si>
  <si>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</si>
  <si>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</si>
  <si>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</si>
  <si>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</si>
  <si>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</si>
  <si>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</si>
  <si>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</si>
  <si>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</si>
  <si>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</si>
  <si>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</si>
  <si>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</si>
  <si>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</si>
  <si>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</si>
  <si>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</si>
  <si>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</si>
  <si>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</si>
  <si>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</si>
  <si>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</si>
  <si>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</si>
  <si>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</si>
  <si>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</si>
  <si>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</si>
  <si>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</si>
  <si>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</si>
  <si>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</si>
  <si>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</si>
  <si>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</si>
  <si>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</si>
  <si>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</si>
  <si>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</si>
  <si>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</si>
  <si>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</si>
  <si>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</si>
  <si>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</si>
  <si>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</si>
  <si>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</si>
  <si>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</si>
  <si>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</si>
  <si>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</si>
  <si>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</si>
  <si>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</si>
  <si>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</si>
  <si>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</si>
  <si>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</si>
  <si>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</si>
  <si>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</si>
  <si>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</si>
  <si>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</si>
  <si>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</si>
  <si>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</si>
  <si>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</si>
  <si>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</si>
  <si>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</si>
  <si>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</si>
  <si>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</si>
  <si>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</si>
  <si>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</si>
  <si>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</si>
  <si>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</si>
  <si>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</si>
  <si>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</si>
  <si>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</si>
  <si>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</si>
  <si>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</si>
  <si>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</si>
  <si>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</si>
  <si>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</si>
  <si>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</si>
  <si>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</si>
  <si>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</si>
  <si>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</si>
  <si>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</si>
  <si>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</si>
  <si>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</si>
  <si>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</si>
  <si>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</si>
  <si>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</si>
  <si>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</si>
  <si>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</si>
  <si>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</si>
  <si>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</si>
  <si>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</si>
  <si>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</si>
  <si>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</si>
  <si>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</si>
  <si>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</si>
  <si>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</si>
  <si>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</si>
  <si>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</si>
  <si>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</si>
  <si>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</si>
  <si>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</si>
  <si>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</si>
  <si>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</si>
  <si>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</si>
  <si>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</si>
  <si>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</si>
  <si>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</si>
  <si>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</si>
  <si>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</si>
  <si>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</si>
  <si>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</si>
  <si>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</si>
  <si>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</si>
  <si>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</si>
  <si>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</si>
  <si>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</si>
  <si>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</si>
  <si>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</si>
  <si>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</si>
  <si>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</si>
  <si>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</si>
  <si>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</si>
  <si>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</si>
  <si>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</si>
  <si>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</si>
  <si>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</si>
  <si>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</si>
  <si>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</si>
  <si>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</si>
  <si>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</si>
  <si>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</si>
  <si>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</si>
  <si>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</si>
  <si>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</si>
  <si>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</si>
  <si>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</si>
  <si>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</si>
  <si>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</si>
  <si>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</si>
  <si>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</si>
  <si>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</si>
  <si>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</si>
  <si>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</si>
  <si>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</si>
  <si>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</si>
  <si>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</si>
  <si>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</si>
  <si>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</si>
  <si>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</si>
  <si>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</si>
  <si>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</si>
  <si>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</si>
  <si>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</si>
  <si>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</si>
  <si>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</si>
  <si>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</si>
  <si>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</si>
  <si>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</si>
  <si>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</si>
  <si>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</si>
  <si>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</si>
  <si>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</si>
  <si>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</si>
  <si>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</si>
  <si>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</si>
  <si>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</si>
  <si>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</si>
  <si>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</si>
  <si>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</si>
  <si>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</si>
  <si>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</si>
  <si>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</si>
  <si>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</si>
  <si>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</si>
  <si>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</si>
  <si>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</si>
  <si>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</si>
  <si>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</si>
  <si>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</si>
  <si>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</si>
  <si>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</si>
  <si>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</si>
  <si>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</si>
  <si>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</si>
  <si>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</si>
  <si>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</si>
  <si>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</si>
  <si>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</si>
  <si>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</si>
  <si>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</si>
  <si>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</si>
  <si>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</si>
  <si>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</si>
  <si>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</si>
  <si>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</si>
  <si>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</si>
  <si>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</si>
  <si>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</si>
  <si>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</si>
  <si>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</si>
  <si>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</si>
  <si>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</si>
  <si>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</si>
  <si>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</si>
  <si>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</si>
  <si>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</si>
  <si>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</si>
  <si>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</si>
  <si>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</si>
  <si>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</si>
  <si>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</si>
  <si>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</si>
  <si>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</si>
  <si>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</si>
  <si>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</si>
  <si>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</si>
  <si>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</si>
  <si>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</si>
  <si>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</si>
  <si>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</si>
  <si>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</si>
  <si>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</si>
  <si>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</si>
  <si>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</si>
  <si>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</si>
  <si>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</si>
  <si>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</si>
  <si>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</si>
  <si>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</si>
  <si>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</si>
  <si>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</si>
  <si>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</si>
  <si>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</si>
  <si>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</si>
  <si>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</si>
  <si>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</si>
  <si>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</si>
  <si>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</si>
  <si>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</si>
  <si>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</si>
  <si>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</si>
  <si>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</si>
  <si>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</si>
  <si>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</si>
  <si>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</si>
  <si>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</si>
  <si>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</si>
  <si>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</si>
  <si>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</si>
  <si>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</si>
  <si>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</si>
  <si>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</si>
  <si>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</si>
  <si>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</si>
  <si>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</si>
  <si>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</si>
  <si>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</si>
  <si>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</si>
  <si>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</si>
  <si>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</si>
  <si>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</si>
  <si>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</si>
  <si>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</si>
  <si>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</si>
  <si>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</si>
  <si>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</si>
  <si>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</si>
  <si>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</si>
  <si>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</si>
  <si>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</si>
  <si>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</si>
  <si>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</si>
  <si>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</si>
  <si>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</si>
  <si>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</si>
  <si>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</si>
  <si>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</si>
  <si>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</si>
  <si>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</si>
  <si>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</si>
  <si>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</si>
  <si>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</si>
  <si>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</si>
  <si>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</si>
  <si>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</si>
  <si>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</si>
  <si>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</si>
  <si>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</si>
  <si>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</si>
  <si>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</si>
  <si>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</si>
  <si>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</si>
  <si>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</si>
  <si>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</si>
  <si>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</si>
  <si>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</si>
  <si>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</si>
  <si>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</si>
  <si>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</si>
  <si>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</si>
  <si>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</si>
  <si>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</si>
  <si>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</si>
  <si>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</si>
  <si>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</si>
  <si>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</si>
  <si>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</si>
  <si>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</si>
  <si>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</si>
  <si>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</si>
  <si>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</si>
  <si>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</si>
  <si>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</si>
  <si>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</si>
  <si>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</si>
  <si>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</si>
  <si>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</si>
  <si>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</si>
  <si>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</si>
  <si>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</si>
  <si>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</si>
  <si>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</si>
  <si>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</si>
  <si>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</si>
  <si>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</si>
  <si>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</si>
  <si>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</si>
  <si>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</si>
  <si>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</si>
  <si>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</si>
  <si>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</si>
  <si>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</si>
  <si>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</si>
  <si>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</si>
  <si>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</si>
  <si>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</si>
  <si>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</si>
  <si>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</si>
  <si>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</si>
  <si>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</si>
  <si>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</si>
  <si>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</si>
  <si>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</si>
  <si>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</si>
  <si>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</si>
  <si>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</si>
  <si>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</si>
  <si>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</si>
  <si>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</si>
  <si>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</si>
  <si>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</si>
  <si>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</si>
  <si>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</si>
  <si>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</si>
  <si>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</si>
  <si>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</si>
  <si>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</si>
  <si>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</si>
  <si>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</si>
  <si>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</si>
  <si>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</si>
  <si>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</si>
  <si>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</si>
  <si>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</si>
  <si>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</si>
  <si>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</si>
  <si>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</si>
  <si>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</si>
  <si>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</si>
  <si>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</si>
  <si>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</si>
  <si>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</si>
  <si>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</si>
  <si>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</si>
  <si>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</si>
  <si>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</si>
  <si>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</si>
  <si>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</si>
  <si>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</si>
  <si>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</si>
  <si>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</si>
  <si>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</si>
  <si>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</si>
  <si>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</si>
  <si>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</si>
  <si>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</si>
  <si>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</si>
  <si>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</si>
  <si>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</si>
  <si>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</si>
  <si>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</si>
  <si>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</si>
  <si>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</si>
  <si>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</si>
  <si>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</si>
  <si>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</si>
  <si>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</si>
  <si>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</si>
  <si>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</si>
  <si>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</si>
  <si>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</si>
  <si>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</si>
  <si>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</si>
  <si>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</si>
  <si>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</si>
  <si>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</si>
  <si>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</si>
  <si>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</si>
  <si>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</si>
  <si>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</si>
  <si>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</si>
  <si>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</si>
  <si>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</si>
  <si>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</si>
  <si>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</si>
  <si>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</si>
  <si>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</si>
  <si>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</si>
  <si>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</si>
  <si>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</si>
  <si>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</si>
  <si>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</si>
  <si>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</si>
  <si>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</si>
  <si>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</si>
  <si>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</si>
  <si>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</si>
  <si>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</si>
  <si>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</si>
  <si>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</si>
  <si>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</si>
  <si>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</si>
  <si>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</si>
  <si>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</si>
  <si>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</si>
  <si>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</si>
  <si>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</si>
  <si>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</si>
  <si>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</si>
  <si>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</si>
  <si>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</si>
  <si>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</si>
  <si>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</si>
  <si>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</si>
  <si>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</si>
  <si>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</si>
  <si>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</si>
  <si>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</si>
  <si>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</si>
  <si>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</si>
  <si>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</si>
  <si>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</si>
  <si>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</si>
  <si>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</si>
  <si>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</si>
  <si>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</si>
  <si>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</si>
  <si>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</si>
  <si>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</si>
  <si>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</si>
  <si>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</si>
  <si>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</si>
  <si>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</si>
  <si>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</si>
  <si>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</si>
  <si>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</si>
  <si>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</si>
  <si>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</si>
  <si>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</si>
  <si>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</si>
  <si>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</si>
  <si>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</si>
  <si>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</si>
  <si>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</si>
  <si>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</si>
  <si>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</si>
  <si>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</si>
  <si>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</si>
  <si>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</si>
  <si>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</si>
  <si>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</si>
  <si>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</si>
  <si>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</si>
  <si>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</si>
  <si>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</si>
  <si>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</si>
  <si>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</si>
  <si>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</si>
  <si>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</si>
  <si>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</si>
  <si>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</si>
  <si>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</si>
  <si>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</si>
  <si>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</si>
  <si>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</si>
  <si>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</si>
  <si>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</si>
  <si>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</si>
  <si>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</si>
  <si>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</si>
  <si>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</si>
  <si>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</si>
  <si>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</si>
  <si>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</si>
  <si>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</si>
  <si>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</si>
  <si>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</si>
  <si>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</si>
  <si>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</si>
  <si>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</si>
  <si>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</si>
  <si>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</si>
  <si>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</si>
  <si>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</si>
  <si>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</si>
  <si>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</si>
  <si>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</si>
  <si>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</si>
  <si>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</si>
  <si>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</si>
  <si>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</si>
  <si>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</si>
  <si>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</si>
  <si>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</si>
  <si>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</si>
  <si>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</si>
  <si>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</si>
  <si>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</si>
  <si>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</si>
  <si>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</si>
  <si>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</si>
  <si>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</si>
  <si>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</si>
  <si>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</si>
  <si>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</si>
  <si>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</si>
  <si>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</si>
  <si>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</si>
  <si>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</si>
  <si>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</si>
  <si>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</si>
  <si>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</si>
  <si>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</si>
  <si>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</si>
  <si>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</si>
  <si>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</si>
  <si>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</si>
  <si>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</si>
  <si>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</si>
  <si>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</si>
  <si>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</si>
  <si>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</si>
  <si>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</si>
  <si>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</si>
  <si>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</si>
  <si>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</si>
  <si>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</si>
  <si>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</si>
  <si>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</si>
  <si>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</si>
  <si>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</si>
  <si>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</si>
  <si>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</si>
  <si>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</si>
  <si>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</si>
  <si>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</si>
  <si>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</si>
  <si>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</si>
  <si>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</si>
  <si>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</si>
  <si>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</si>
  <si>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</si>
  <si>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</si>
  <si>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</si>
  <si>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</si>
  <si>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</si>
  <si>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</si>
  <si>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</si>
  <si>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</si>
  <si>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</si>
  <si>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</si>
  <si>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</si>
  <si>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</si>
  <si>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</si>
  <si>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</si>
  <si>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</si>
  <si>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</si>
  <si>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</si>
  <si>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</si>
  <si>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</si>
  <si>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</si>
  <si>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</si>
  <si>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</si>
  <si>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</si>
  <si>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</si>
  <si>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</si>
  <si>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</si>
  <si>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</si>
  <si>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</si>
  <si>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</si>
  <si>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</si>
  <si>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</si>
  <si>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</si>
  <si>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</si>
  <si>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</si>
  <si>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</si>
  <si>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</si>
  <si>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</si>
  <si>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</si>
  <si>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</si>
  <si>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</si>
  <si>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</si>
  <si>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</si>
  <si>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</si>
  <si>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</si>
  <si>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</si>
  <si>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</si>
  <si>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</si>
  <si>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</si>
  <si>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</si>
  <si>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</si>
  <si>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</si>
  <si>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</si>
  <si>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</si>
  <si>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</si>
  <si>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</si>
  <si>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</si>
  <si>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</si>
  <si>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</si>
  <si>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</si>
  <si>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</si>
  <si>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</si>
  <si>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</si>
  <si>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</si>
  <si>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</si>
  <si>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</si>
  <si>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</si>
  <si>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</si>
  <si>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</si>
  <si>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</si>
  <si>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</si>
  <si>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</si>
  <si>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</si>
  <si>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</si>
  <si>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</si>
  <si>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</si>
  <si>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</si>
  <si>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</si>
  <si>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</si>
  <si>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</si>
  <si>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</si>
  <si>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</si>
  <si>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</si>
  <si>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</si>
  <si>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</si>
  <si>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</si>
  <si>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</si>
  <si>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</si>
  <si>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</si>
  <si>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</si>
  <si>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</si>
  <si>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</si>
  <si>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</si>
  <si>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</si>
  <si>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</si>
  <si>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</si>
  <si>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</si>
  <si>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</si>
  <si>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</si>
  <si>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</si>
  <si>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</si>
  <si>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</si>
  <si>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</si>
  <si>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</si>
  <si>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</si>
  <si>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</si>
  <si>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</si>
  <si>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</si>
  <si>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</si>
  <si>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</si>
  <si>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</si>
  <si>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</si>
  <si>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</si>
  <si>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</si>
  <si>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</si>
  <si>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</si>
  <si>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</si>
  <si>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</si>
  <si>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</si>
  <si>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</si>
  <si>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</si>
  <si>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</si>
  <si>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</si>
  <si>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</si>
  <si>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</si>
  <si>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</si>
  <si>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</si>
  <si>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</si>
  <si>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</si>
  <si>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</si>
  <si>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</si>
  <si>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</si>
  <si>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</si>
  <si>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</si>
  <si>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</si>
  <si>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</si>
  <si>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</si>
  <si>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</si>
  <si>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</si>
  <si>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</si>
  <si>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</si>
  <si>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</si>
  <si>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</si>
  <si>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</si>
  <si>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</si>
  <si>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</si>
  <si>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</si>
  <si>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</si>
  <si>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</si>
  <si>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</si>
  <si>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</si>
  <si>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</si>
  <si>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</si>
  <si>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</si>
  <si>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</si>
  <si>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</si>
  <si>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</si>
  <si>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</si>
  <si>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</si>
  <si>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</si>
  <si>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</si>
  <si>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</si>
  <si>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</si>
  <si>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</si>
  <si>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</si>
  <si>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</si>
  <si>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</si>
  <si>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</si>
  <si>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</si>
  <si>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</si>
  <si>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</si>
  <si>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</si>
  <si>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</si>
  <si>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</si>
  <si>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</si>
  <si>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</si>
  <si>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</si>
  <si>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</si>
  <si>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</si>
  <si>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</si>
  <si>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</si>
  <si>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</si>
  <si>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</si>
  <si>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</si>
  <si>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</si>
  <si>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</si>
  <si>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</si>
  <si>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</si>
  <si>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</si>
  <si>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</si>
  <si>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</si>
  <si>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</si>
  <si>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</si>
  <si>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</si>
  <si>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</si>
  <si>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</si>
  <si>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</si>
  <si>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</si>
  <si>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</si>
  <si>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</si>
  <si>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</si>
  <si>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</si>
  <si>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</si>
  <si>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</si>
  <si>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</si>
  <si>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</si>
  <si>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</si>
  <si>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</si>
  <si>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</si>
  <si>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</si>
  <si>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</si>
  <si>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</si>
  <si>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</si>
  <si>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</si>
  <si>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</si>
  <si>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</si>
  <si>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</si>
  <si>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</si>
  <si>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</si>
  <si>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</si>
  <si>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</si>
  <si>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</si>
  <si>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</si>
  <si>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</si>
  <si>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</si>
  <si>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</si>
  <si>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</si>
  <si>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</si>
  <si>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</si>
  <si>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</si>
  <si>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</si>
  <si>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</si>
  <si>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</si>
  <si>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</si>
  <si>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</si>
  <si>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</si>
  <si>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</si>
  <si>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</si>
  <si>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</si>
  <si>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</si>
  <si>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</si>
  <si>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</si>
  <si>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</si>
  <si>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</si>
  <si>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</si>
  <si>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</si>
  <si>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</si>
  <si>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</si>
  <si>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</si>
  <si>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</si>
  <si>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</si>
  <si>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</si>
  <si>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</si>
  <si>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</si>
  <si>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</si>
  <si>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</si>
  <si>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</si>
  <si>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</si>
  <si>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</si>
  <si>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</si>
  <si>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</si>
  <si>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</si>
  <si>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</si>
  <si>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</si>
  <si>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</si>
  <si>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</si>
  <si>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</si>
  <si>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</si>
  <si>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</si>
  <si>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</si>
  <si>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</si>
  <si>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</si>
  <si>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</si>
  <si>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</si>
  <si>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</si>
  <si>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</si>
  <si>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</si>
  <si>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</si>
  <si>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</si>
  <si>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</si>
  <si>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</si>
  <si>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</si>
  <si>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</si>
  <si>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</si>
  <si>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</si>
  <si>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</si>
  <si>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</si>
  <si>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</si>
  <si>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</si>
  <si>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</si>
  <si>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</si>
  <si>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</si>
  <si>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</si>
  <si>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</si>
  <si>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</si>
  <si>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</si>
  <si>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</si>
  <si>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</si>
  <si>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</si>
  <si>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</si>
  <si>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</si>
  <si>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</si>
  <si>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</si>
  <si>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</si>
  <si>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</si>
  <si>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</si>
  <si>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</si>
  <si>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</si>
  <si>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</si>
  <si>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</si>
  <si>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</si>
  <si>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</si>
  <si>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</si>
  <si>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</si>
  <si>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</si>
  <si>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</si>
  <si>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</si>
  <si>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</si>
  <si>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</si>
  <si>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</si>
  <si>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</si>
  <si>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</si>
  <si>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</si>
  <si>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</si>
  <si>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</si>
  <si>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</si>
  <si>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</si>
  <si>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</si>
  <si>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</si>
  <si>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</si>
  <si>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</si>
  <si>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</si>
  <si>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</si>
  <si>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</si>
  <si>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</si>
  <si>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</si>
  <si>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</si>
  <si>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</si>
  <si>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</si>
  <si>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</si>
  <si>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</si>
  <si>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</si>
  <si>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</si>
  <si>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</si>
  <si>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</si>
  <si>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</si>
  <si>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</si>
  <si>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</si>
  <si>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</si>
  <si>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</si>
  <si>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</si>
  <si>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</si>
  <si>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</si>
  <si>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</si>
  <si>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</si>
  <si>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</si>
  <si>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</si>
  <si>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</si>
  <si>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</si>
  <si>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</si>
  <si>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</si>
  <si>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</si>
  <si>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</si>
  <si>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</si>
  <si>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</si>
  <si>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</si>
  <si>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</si>
  <si>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</si>
  <si>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</si>
  <si>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</si>
  <si>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</si>
  <si>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</si>
  <si>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</si>
  <si>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</si>
  <si>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</si>
  <si>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</si>
  <si>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</si>
  <si>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</si>
  <si>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</si>
  <si>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</si>
  <si>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</si>
  <si>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</si>
  <si>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</si>
  <si>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</si>
  <si>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</si>
  <si>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</si>
  <si>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</si>
  <si>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</si>
  <si>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</si>
  <si>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</si>
  <si>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</si>
  <si>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</si>
  <si>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</si>
  <si>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</si>
  <si>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</si>
  <si>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</si>
  <si>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</si>
  <si>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</si>
  <si>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</si>
  <si>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</si>
  <si>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</si>
  <si>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</si>
  <si>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</si>
  <si>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</si>
  <si>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</si>
  <si>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</si>
  <si>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</si>
  <si>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</si>
  <si>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</si>
  <si>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</si>
  <si>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</si>
  <si>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</si>
  <si>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</si>
  <si>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</si>
  <si>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</si>
  <si>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</si>
  <si>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</si>
  <si>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</si>
  <si>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</si>
  <si>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</si>
  <si>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</si>
  <si>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</si>
  <si>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</si>
  <si>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</si>
  <si>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</si>
  <si>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</si>
  <si>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</si>
  <si>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</si>
  <si>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</si>
  <si>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</si>
  <si>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</si>
  <si>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</si>
  <si>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</si>
  <si>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</si>
  <si>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</si>
  <si>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</si>
  <si>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</si>
  <si>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</si>
  <si>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</si>
  <si>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</si>
  <si>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</si>
  <si>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</si>
  <si>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</si>
  <si>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</si>
  <si>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</si>
  <si>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</si>
  <si>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</si>
  <si>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</si>
  <si>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</si>
  <si>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</si>
  <si>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</si>
  <si>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</si>
  <si>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</si>
  <si>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</si>
  <si>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</si>
  <si>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</si>
  <si>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</si>
  <si>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</si>
  <si>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</si>
  <si>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</si>
  <si>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</si>
  <si>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</si>
  <si>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</si>
  <si>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</si>
  <si>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</si>
  <si>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</si>
  <si>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</si>
  <si>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</si>
  <si>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</si>
  <si>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</si>
  <si>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</si>
  <si>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</si>
  <si>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</si>
  <si>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</si>
  <si>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</si>
  <si>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</si>
  <si>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</si>
  <si>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</si>
  <si>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</si>
  <si>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</si>
  <si>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</si>
  <si>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</si>
  <si>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</si>
  <si>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</si>
  <si>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</si>
  <si>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</si>
  <si>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</si>
  <si>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</si>
  <si>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</si>
  <si>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</si>
  <si>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</si>
  <si>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</si>
  <si>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</si>
  <si>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</si>
  <si>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</si>
  <si>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</si>
  <si>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</si>
  <si>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</si>
  <si>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</si>
  <si>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</si>
  <si>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</si>
  <si>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</si>
  <si>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</si>
  <si>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</si>
  <si>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</si>
  <si>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</si>
  <si>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</si>
  <si>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</si>
  <si>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</si>
  <si>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</si>
  <si>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</si>
  <si>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</si>
  <si>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</si>
  <si>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</si>
  <si>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</si>
  <si>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</si>
  <si>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</si>
  <si>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</si>
  <si>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</si>
  <si>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</si>
  <si>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</si>
  <si>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</si>
  <si>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</si>
  <si>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</si>
  <si>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</si>
  <si>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</si>
  <si>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</si>
  <si>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</si>
  <si>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</si>
  <si>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</si>
  <si>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</si>
  <si>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</si>
  <si>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</si>
  <si>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</si>
  <si>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</si>
  <si>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</si>
  <si>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</si>
  <si>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</si>
  <si>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</si>
  <si>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</si>
  <si>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</si>
  <si>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</si>
  <si>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</si>
  <si>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</si>
  <si>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</si>
  <si>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</si>
  <si>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</si>
  <si>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</si>
  <si>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</si>
  <si>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</si>
  <si>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</si>
  <si>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</si>
  <si>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</si>
  <si>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</si>
  <si>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</si>
  <si>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</si>
  <si>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</si>
  <si>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</si>
  <si>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</si>
  <si>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</si>
  <si>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</si>
  <si>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</si>
  <si>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</si>
  <si>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</si>
  <si>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</si>
  <si>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</si>
  <si>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</si>
  <si>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</si>
  <si>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</si>
  <si>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</si>
  <si>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</si>
  <si>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</si>
  <si>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</si>
  <si>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</si>
  <si>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</si>
  <si>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</si>
  <si>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</si>
  <si>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</si>
  <si>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</si>
  <si>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</si>
  <si>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</si>
  <si>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</si>
  <si>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</si>
  <si>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</si>
  <si>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</si>
  <si>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</si>
  <si>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</si>
  <si>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</si>
  <si>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</si>
  <si>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</si>
  <si>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</si>
  <si>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</si>
  <si>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</si>
  <si>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</si>
  <si>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</si>
  <si>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</si>
  <si>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</si>
  <si>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</si>
  <si>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</si>
  <si>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</si>
  <si>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</si>
  <si>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</si>
  <si>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</si>
  <si>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</si>
  <si>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</si>
  <si>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</si>
  <si>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</si>
  <si>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</si>
  <si>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</si>
  <si>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</si>
  <si>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</si>
  <si>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</si>
  <si>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</si>
  <si>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</si>
  <si>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</si>
  <si>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</si>
  <si>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</si>
  <si>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</si>
  <si>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</si>
  <si>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</si>
  <si>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</si>
  <si>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</si>
  <si>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</si>
  <si>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</si>
  <si>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</si>
  <si>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</si>
  <si>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</si>
  <si>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</si>
  <si>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</si>
  <si>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</si>
  <si>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</si>
  <si>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</si>
  <si>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</si>
  <si>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</si>
  <si>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</si>
  <si>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</si>
  <si>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</si>
  <si>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</si>
  <si>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</si>
  <si>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</si>
  <si>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</si>
  <si>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</si>
  <si>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</si>
  <si>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</si>
  <si>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</si>
  <si>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</si>
  <si>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</si>
  <si>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</si>
  <si>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</si>
  <si>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</si>
  <si>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</si>
  <si>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</si>
  <si>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</si>
  <si>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</si>
  <si>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</si>
  <si>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</si>
  <si>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</si>
  <si>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</si>
  <si>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</si>
  <si>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</si>
  <si>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</si>
  <si>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</si>
  <si>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</si>
  <si>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</si>
  <si>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</si>
  <si>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</si>
  <si>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</si>
  <si>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</si>
  <si>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</si>
  <si>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</si>
  <si>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</si>
  <si>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</si>
  <si>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</si>
  <si>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</si>
  <si>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</si>
  <si>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</si>
  <si>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</si>
  <si>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</si>
  <si>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</si>
  <si>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</si>
  <si>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</si>
  <si>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</si>
  <si>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</si>
  <si>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</si>
  <si>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</si>
  <si>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</si>
  <si>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</si>
  <si>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</si>
  <si>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</si>
  <si>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</si>
  <si>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</si>
  <si>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</si>
  <si>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</si>
  <si>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</si>
  <si>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</si>
  <si>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</si>
  <si>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</si>
  <si>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</si>
  <si>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</si>
  <si>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</si>
  <si>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</si>
  <si>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</si>
  <si>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</si>
  <si>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</si>
  <si>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</si>
  <si>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</si>
  <si>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</si>
  <si>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</si>
  <si>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</si>
  <si>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</si>
  <si>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</si>
  <si>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</si>
  <si>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</si>
  <si>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</si>
  <si>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</si>
  <si>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</si>
  <si>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</si>
  <si>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</si>
  <si>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</si>
  <si>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</si>
  <si>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</si>
  <si>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</si>
  <si>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</si>
  <si>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</si>
  <si>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</si>
  <si>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</si>
  <si>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</si>
  <si>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</si>
  <si>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</si>
  <si>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</si>
  <si>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</si>
  <si>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</si>
  <si>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</si>
  <si>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</si>
  <si>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</si>
  <si>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</si>
  <si>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</si>
  <si>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</si>
  <si>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</si>
  <si>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</si>
  <si>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</si>
  <si>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</si>
  <si>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</si>
  <si>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</si>
  <si>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</si>
  <si>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</si>
  <si>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</si>
  <si>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</si>
  <si>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</si>
  <si>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</si>
  <si>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</si>
  <si>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</si>
  <si>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</si>
  <si>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</si>
  <si>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</si>
  <si>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</si>
  <si>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</si>
  <si>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</si>
  <si>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</si>
  <si>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</si>
  <si>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</si>
  <si>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</si>
  <si>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</si>
  <si>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</si>
  <si>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</si>
  <si>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</si>
  <si>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</si>
  <si>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</si>
  <si>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</si>
  <si>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</si>
  <si>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</si>
  <si>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</si>
  <si>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</si>
  <si>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</si>
  <si>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</si>
  <si>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</si>
  <si>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</si>
  <si>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</si>
  <si>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</si>
  <si>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</si>
  <si>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</si>
  <si>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</si>
  <si>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</si>
  <si>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</si>
  <si>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</si>
  <si>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</si>
  <si>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</si>
  <si>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</si>
  <si>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</si>
  <si>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</si>
  <si>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</si>
  <si>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</si>
  <si>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</si>
  <si>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</si>
  <si>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</si>
  <si>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</si>
  <si>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</si>
  <si>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</si>
  <si>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</si>
  <si>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</si>
  <si>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</si>
  <si>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</si>
  <si>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</si>
  <si>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</si>
  <si>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</si>
  <si>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</si>
  <si>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</si>
  <si>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</si>
  <si>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</si>
  <si>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</si>
  <si>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</si>
  <si>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</si>
  <si>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</si>
  <si>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</si>
  <si>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</si>
  <si>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</si>
  <si>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</si>
  <si>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</si>
  <si>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</si>
  <si>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</si>
  <si>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</si>
  <si>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</si>
  <si>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</si>
  <si>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</si>
  <si>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</si>
  <si>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</si>
  <si>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</si>
  <si>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</si>
  <si>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</si>
  <si>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</si>
  <si>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</si>
  <si>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</si>
  <si>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</si>
  <si>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</si>
  <si>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</si>
  <si>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</si>
  <si>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</si>
  <si>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</si>
  <si>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</si>
  <si>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</si>
  <si>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</si>
  <si>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</si>
  <si>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</si>
  <si>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</si>
  <si>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</si>
  <si>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</si>
  <si>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</si>
  <si>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</si>
  <si>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</si>
  <si>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</si>
  <si>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</si>
  <si>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</si>
  <si>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</si>
  <si>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</si>
  <si>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</si>
  <si>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</si>
  <si>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</si>
  <si>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</si>
  <si>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</si>
  <si>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</si>
  <si>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</si>
  <si>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</si>
  <si>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</si>
  <si>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</si>
  <si>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</si>
  <si>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</si>
  <si>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</si>
  <si>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</si>
  <si>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</si>
  <si>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</si>
  <si>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</si>
  <si>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</si>
  <si>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</si>
  <si>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</si>
  <si>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</si>
  <si>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</si>
  <si>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</si>
  <si>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</si>
  <si>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</si>
  <si>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</si>
  <si>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</si>
  <si>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</si>
  <si>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</si>
  <si>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</si>
  <si>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</si>
  <si>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</si>
  <si>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</si>
  <si>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</si>
  <si>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</si>
  <si>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</si>
  <si>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</si>
  <si>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</si>
  <si>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</si>
  <si>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</si>
  <si>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</si>
  <si>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</si>
  <si>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</si>
  <si>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</si>
  <si>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</si>
  <si>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</si>
  <si>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</si>
  <si>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</si>
  <si>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</si>
  <si>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</si>
  <si>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</si>
  <si>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</si>
  <si>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</si>
  <si>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</si>
  <si>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</si>
  <si>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</si>
  <si>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</si>
  <si>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</si>
  <si>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</si>
  <si>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</si>
  <si>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</si>
  <si>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</si>
  <si>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</si>
  <si>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</si>
  <si>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</si>
  <si>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</si>
  <si>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</si>
  <si>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</si>
  <si>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</si>
  <si>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</si>
  <si>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</si>
  <si>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</si>
  <si>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</si>
  <si>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</si>
  <si>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</si>
  <si>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</si>
  <si>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</si>
  <si>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</si>
  <si>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</si>
  <si>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</si>
  <si>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</si>
  <si>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</si>
  <si>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</si>
  <si>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</si>
  <si>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</si>
  <si>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</si>
  <si>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</si>
  <si>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</si>
  <si>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</si>
  <si>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</si>
  <si>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</si>
  <si>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</si>
  <si>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</si>
  <si>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</si>
  <si>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</si>
  <si>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</si>
  <si>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</si>
  <si>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</si>
  <si>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</si>
  <si>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</si>
  <si>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</si>
  <si>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</si>
  <si>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</si>
  <si>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</si>
  <si>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</si>
  <si>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</si>
  <si>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</si>
  <si>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</si>
  <si>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</si>
  <si>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</si>
  <si>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</si>
  <si>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</si>
  <si>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</si>
  <si>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</si>
  <si>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</si>
  <si>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</si>
  <si>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</si>
  <si>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</si>
  <si>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</si>
  <si>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</si>
  <si>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</si>
  <si>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</si>
  <si>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</si>
  <si>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</si>
  <si>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</si>
  <si>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</si>
  <si>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</si>
  <si>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</si>
  <si>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</si>
  <si>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</si>
  <si>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</si>
  <si>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</si>
  <si>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</si>
  <si>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</si>
  <si>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</si>
  <si>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</si>
  <si>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</si>
  <si>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</si>
  <si>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</si>
  <si>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</si>
  <si>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</si>
  <si>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</si>
  <si>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</si>
  <si>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</si>
  <si>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</si>
  <si>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</si>
  <si>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</si>
  <si>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</si>
  <si>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</si>
  <si>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</si>
  <si>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</si>
  <si>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</si>
  <si>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</si>
  <si>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</si>
  <si>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</si>
  <si>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</si>
  <si>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</si>
  <si>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</si>
  <si>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</si>
  <si>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</si>
  <si>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</si>
  <si>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</si>
  <si>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</si>
  <si>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</si>
  <si>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</si>
  <si>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</si>
  <si>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</si>
  <si>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</si>
  <si>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</si>
  <si>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</si>
  <si>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</si>
  <si>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</si>
  <si>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</si>
  <si>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</si>
  <si>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</si>
  <si>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</si>
  <si>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</si>
  <si>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</si>
  <si>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</si>
  <si>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</si>
  <si>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</si>
  <si>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</si>
  <si>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</si>
  <si>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</si>
  <si>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</si>
  <si>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</si>
  <si>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</si>
  <si>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</si>
  <si>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</si>
  <si>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</si>
  <si>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</si>
  <si>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</si>
  <si>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</si>
  <si>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</si>
  <si>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</si>
  <si>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</si>
  <si>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</si>
  <si>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</si>
  <si>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</si>
  <si>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</si>
  <si>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</si>
  <si>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</si>
  <si>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</si>
  <si>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</si>
  <si>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</si>
  <si>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</si>
  <si>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</si>
  <si>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</si>
  <si>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</si>
  <si>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</si>
  <si>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</si>
  <si>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</si>
  <si>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</si>
  <si>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</si>
  <si>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</si>
  <si>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</si>
  <si>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</si>
  <si>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</si>
  <si>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</si>
  <si>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</si>
  <si>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</si>
  <si>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</si>
  <si>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</si>
  <si>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</si>
  <si>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</si>
  <si>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</si>
  <si>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</si>
  <si>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</si>
  <si>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</si>
  <si>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</si>
  <si>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</si>
  <si>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</si>
  <si>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</si>
  <si>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</si>
  <si>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</si>
  <si>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</si>
  <si>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</si>
  <si>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</si>
  <si>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</si>
  <si>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</si>
  <si>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</si>
  <si>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</si>
  <si>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</si>
  <si>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</si>
  <si>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</si>
  <si>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</si>
  <si>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</si>
  <si>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</si>
  <si>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</si>
  <si>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</si>
  <si>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</si>
  <si>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</si>
  <si>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</si>
  <si>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</si>
  <si>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</si>
  <si>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</si>
  <si>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</si>
  <si>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</si>
  <si>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</si>
  <si>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</si>
  <si>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</si>
  <si>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</si>
  <si>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</si>
  <si>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</si>
  <si>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</si>
  <si>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</si>
  <si>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</si>
  <si>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</si>
  <si>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</si>
  <si>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</si>
  <si>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</si>
  <si>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</si>
  <si>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</si>
  <si>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</si>
  <si>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</si>
  <si>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</si>
  <si>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</si>
  <si>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</si>
  <si>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</si>
  <si>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</si>
  <si>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</si>
  <si>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</si>
  <si>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</si>
  <si>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</si>
  <si>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</si>
  <si>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</si>
  <si>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</si>
  <si>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</si>
  <si>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</si>
  <si>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</si>
  <si>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</si>
  <si>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</si>
  <si>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</si>
  <si>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</si>
  <si>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</si>
  <si>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</si>
  <si>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</si>
  <si>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</si>
  <si>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</si>
  <si>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</si>
  <si>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</si>
  <si>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</si>
  <si>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</si>
  <si>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</si>
  <si>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</si>
  <si>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</si>
  <si>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</si>
  <si>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</si>
  <si>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</si>
  <si>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</si>
  <si>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</si>
  <si>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</si>
  <si>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</si>
  <si>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</si>
  <si>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</si>
  <si>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</si>
  <si>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</si>
  <si>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</si>
  <si>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</si>
  <si>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</si>
  <si>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</si>
  <si>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</si>
  <si>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</si>
  <si>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</si>
  <si>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</si>
  <si>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</si>
  <si>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</si>
  <si>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</si>
  <si>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</si>
  <si>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</si>
  <si>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</si>
  <si>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</si>
  <si>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</si>
  <si>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</si>
  <si>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</si>
  <si>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</si>
  <si>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</si>
  <si>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</si>
  <si>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</si>
  <si>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</si>
  <si>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</si>
  <si>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</si>
  <si>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</si>
  <si>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</si>
  <si>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</si>
  <si>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</si>
  <si>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</si>
  <si>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</si>
  <si>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</si>
  <si>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</si>
  <si>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</si>
  <si>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</si>
  <si>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</si>
  <si>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</si>
  <si>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</si>
  <si>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</si>
  <si>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</si>
  <si>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</si>
  <si>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</si>
  <si>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</si>
  <si>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</si>
  <si>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</si>
  <si>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</si>
  <si>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</si>
  <si>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</si>
  <si>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</si>
  <si>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</si>
  <si>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</si>
  <si>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</si>
  <si>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</si>
  <si>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</si>
  <si>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</si>
  <si>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</si>
  <si>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</si>
  <si>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</si>
  <si>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</si>
  <si>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</si>
  <si>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</si>
  <si>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</si>
  <si>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</si>
  <si>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</si>
  <si>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</si>
  <si>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</si>
  <si>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</si>
  <si>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</si>
  <si>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</si>
  <si>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</si>
  <si>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</si>
  <si>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</si>
  <si>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</si>
  <si>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</si>
  <si>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</si>
  <si>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</si>
  <si>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</si>
  <si>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</si>
  <si>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</si>
  <si>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</si>
  <si>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</si>
  <si>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</si>
  <si>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</si>
  <si>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</si>
  <si>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</si>
  <si>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</si>
  <si>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</si>
  <si>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</si>
  <si>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</si>
  <si>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</si>
  <si>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</si>
  <si>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</si>
  <si>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</si>
  <si>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</si>
  <si>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</si>
  <si>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</si>
  <si>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</si>
  <si>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</si>
  <si>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</si>
  <si>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</si>
  <si>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</si>
  <si>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</si>
  <si>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</si>
  <si>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</si>
  <si>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</si>
  <si>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</si>
  <si>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</si>
  <si>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</si>
  <si>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</si>
  <si>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</si>
  <si>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</si>
  <si>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</si>
  <si>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</si>
  <si>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</si>
  <si>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</si>
  <si>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</si>
  <si>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</si>
  <si>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</si>
  <si>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</si>
  <si>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</si>
  <si>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</si>
  <si>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</si>
  <si>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</si>
  <si>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</si>
  <si>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</si>
  <si>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</si>
  <si>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</si>
  <si>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</si>
  <si>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</si>
  <si>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</si>
  <si>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</si>
  <si>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</si>
  <si>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</si>
  <si>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</si>
  <si>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</si>
  <si>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</si>
  <si>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</si>
  <si>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</si>
  <si>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</si>
  <si>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</si>
  <si>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</si>
  <si>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</si>
  <si>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</si>
  <si>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</si>
  <si>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</si>
  <si>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</si>
  <si>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</si>
  <si>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</si>
  <si>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</si>
  <si>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</si>
  <si>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</si>
  <si>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</si>
  <si>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</si>
  <si>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</si>
  <si>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</si>
  <si>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</si>
  <si>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</si>
  <si>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</si>
  <si>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</si>
  <si>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</si>
  <si>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</si>
  <si>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</si>
  <si>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</si>
  <si>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</si>
  <si>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</si>
  <si>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</si>
  <si>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</si>
  <si>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</si>
  <si>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</si>
  <si>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</si>
  <si>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</si>
  <si>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</si>
  <si>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</si>
  <si>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</si>
  <si>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</si>
  <si>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</si>
  <si>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</si>
  <si>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</si>
  <si>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</si>
  <si>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</si>
  <si>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</si>
  <si>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</si>
  <si>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</si>
  <si>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</si>
  <si>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</si>
  <si>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</si>
  <si>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</si>
  <si>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</si>
  <si>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</si>
  <si>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</si>
  <si>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</si>
  <si>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</si>
  <si>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</si>
  <si>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</si>
  <si>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</si>
  <si>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</si>
  <si>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</si>
  <si>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</si>
  <si>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</si>
  <si>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</si>
  <si>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</si>
  <si>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</si>
  <si>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</si>
  <si>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</si>
  <si>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</si>
  <si>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</si>
  <si>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</si>
  <si>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</si>
  <si>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</si>
  <si>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</si>
  <si>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</si>
  <si>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</si>
  <si>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</si>
  <si>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</si>
  <si>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</si>
  <si>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</si>
  <si>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</si>
  <si>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</si>
  <si>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</si>
  <si>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</si>
  <si>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</si>
  <si>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</si>
  <si>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</si>
  <si>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</si>
  <si>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</si>
  <si>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</si>
  <si>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</si>
  <si>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</si>
  <si>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</si>
  <si>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</si>
  <si>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</si>
  <si>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</si>
  <si>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</si>
  <si>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</si>
  <si>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</si>
  <si>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</si>
  <si>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</si>
  <si>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</si>
  <si>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</si>
  <si>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</si>
  <si>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</si>
  <si>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</si>
  <si>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</si>
  <si>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</si>
  <si>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</si>
  <si>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</si>
  <si>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</si>
  <si>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</si>
  <si>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</si>
  <si>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</si>
  <si>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</si>
  <si>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</si>
  <si>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</si>
  <si>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</si>
  <si>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</si>
  <si>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</si>
  <si>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</si>
  <si>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</si>
  <si>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</si>
  <si>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</si>
  <si>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</si>
  <si>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</si>
  <si>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</si>
  <si>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</si>
  <si>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</si>
  <si>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</si>
  <si>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</si>
  <si>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</si>
  <si>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</si>
  <si>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</si>
  <si>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</si>
  <si>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</si>
  <si>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</si>
  <si>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</si>
  <si>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</si>
  <si>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</si>
  <si>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</si>
  <si>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</si>
  <si>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</si>
  <si>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</si>
  <si>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</si>
  <si>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</si>
  <si>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</si>
  <si>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</si>
  <si>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</si>
  <si>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</si>
  <si>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</si>
  <si>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</si>
  <si>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</si>
  <si>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</si>
  <si>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</si>
  <si>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</si>
  <si>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</si>
  <si>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</si>
  <si>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</si>
  <si>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</si>
  <si>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</si>
  <si>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</si>
  <si>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</si>
  <si>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</si>
  <si>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</si>
  <si>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</si>
  <si>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</si>
  <si>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</si>
  <si>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</si>
  <si>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</si>
  <si>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</si>
  <si>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</si>
  <si>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</si>
  <si>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</si>
  <si>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</si>
  <si>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</si>
  <si>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</si>
  <si>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</si>
  <si>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</si>
  <si>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</si>
  <si>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</si>
  <si>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</si>
  <si>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</si>
  <si>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</si>
  <si>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</si>
  <si>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</si>
  <si>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</si>
  <si>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</si>
  <si>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</si>
  <si>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</si>
  <si>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</si>
  <si>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</si>
  <si>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</si>
  <si>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</si>
  <si>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</si>
  <si>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</si>
  <si>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</si>
  <si>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</si>
  <si>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</si>
  <si>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</si>
  <si>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</si>
  <si>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</si>
  <si>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</si>
  <si>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</si>
  <si>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</si>
  <si>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</si>
  <si>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</si>
  <si>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</si>
  <si>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</si>
  <si>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</si>
  <si>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</si>
  <si>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</si>
  <si>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</si>
  <si>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</si>
  <si>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</si>
  <si>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</si>
  <si>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</si>
  <si>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</si>
  <si>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</si>
  <si>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</si>
  <si>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</si>
  <si>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</si>
  <si>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</si>
  <si>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</si>
  <si>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</si>
  <si>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</si>
  <si>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</si>
  <si>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</si>
  <si>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</si>
  <si>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</si>
  <si>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</si>
  <si>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</si>
  <si>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</si>
  <si>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</si>
  <si>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</si>
  <si>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</si>
  <si>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</si>
  <si>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</si>
  <si>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</si>
  <si>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</si>
  <si>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</si>
  <si>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</si>
  <si>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</si>
  <si>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</si>
  <si>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</si>
  <si>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</si>
  <si>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</si>
  <si>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</si>
  <si>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</si>
  <si>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</si>
  <si>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</si>
  <si>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</si>
  <si>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</si>
  <si>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</si>
  <si>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</si>
  <si>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</si>
  <si>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</si>
  <si>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</si>
  <si>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</si>
  <si>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</si>
  <si>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</si>
  <si>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</si>
  <si>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</si>
  <si>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</si>
  <si>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</si>
  <si>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</si>
  <si>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</si>
  <si>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</si>
  <si>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</si>
  <si>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</si>
  <si>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</si>
  <si>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</si>
  <si>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</si>
  <si>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</si>
  <si>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</si>
  <si>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</si>
  <si>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</si>
  <si>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</si>
  <si>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</si>
  <si>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</si>
  <si>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</si>
  <si>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</si>
  <si>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</si>
  <si>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</si>
  <si>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</si>
  <si>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</si>
  <si>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</si>
  <si>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</si>
  <si>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</si>
  <si>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</si>
  <si>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</si>
  <si>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</si>
  <si>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</si>
  <si>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</si>
  <si>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</si>
  <si>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</si>
  <si>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</si>
  <si>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</si>
  <si>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</si>
  <si>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</si>
  <si>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</si>
  <si>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</si>
  <si>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</si>
  <si>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</si>
  <si>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</si>
  <si>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</si>
  <si>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</si>
  <si>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</si>
  <si>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</si>
  <si>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</si>
  <si>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</si>
  <si>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</si>
  <si>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</si>
  <si>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</si>
  <si>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</si>
  <si>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</si>
  <si>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</si>
  <si>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</si>
  <si>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</si>
  <si>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</si>
  <si>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</si>
  <si>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</si>
  <si>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</si>
  <si>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</si>
  <si>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</si>
  <si>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</si>
  <si>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</si>
  <si>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</si>
  <si>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</si>
  <si>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</si>
  <si>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</si>
  <si>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</si>
  <si>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</si>
  <si>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</si>
  <si>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</si>
  <si>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</si>
  <si>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</si>
  <si>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</si>
  <si>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</si>
  <si>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</si>
  <si>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</si>
  <si>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</si>
  <si>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</si>
  <si>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</si>
  <si>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</si>
  <si>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</si>
  <si>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</si>
  <si>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</si>
  <si>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</si>
  <si>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</si>
  <si>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</si>
  <si>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</si>
  <si>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</si>
  <si>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</si>
  <si>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</si>
  <si>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</si>
  <si>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</si>
  <si>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</si>
  <si>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</si>
  <si>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</si>
  <si>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</si>
  <si>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</si>
  <si>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</si>
  <si>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</si>
  <si>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</si>
  <si>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</si>
  <si>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</si>
  <si>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</si>
  <si>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</si>
  <si>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</si>
  <si>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</si>
  <si>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</si>
  <si>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</si>
  <si>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</si>
  <si>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</si>
  <si>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</si>
  <si>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</si>
  <si>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</si>
  <si>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</si>
  <si>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</si>
  <si>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</si>
  <si>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</si>
  <si>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</si>
  <si>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</si>
  <si>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</si>
  <si>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</si>
  <si>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</si>
  <si>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</si>
  <si>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</si>
  <si>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</si>
  <si>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</si>
  <si>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</si>
  <si>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</si>
  <si>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</si>
  <si>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</si>
  <si>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</si>
  <si>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</si>
  <si>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</si>
  <si>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</si>
  <si>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</si>
  <si>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</si>
  <si>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</si>
  <si>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</si>
  <si>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</si>
  <si>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</si>
  <si>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</si>
  <si>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</si>
  <si>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</si>
  <si>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</si>
  <si>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</si>
  <si>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</si>
  <si>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</si>
  <si>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</si>
  <si>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</si>
  <si>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</si>
  <si>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</si>
  <si>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</si>
  <si>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</si>
  <si>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</si>
  <si>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</si>
  <si>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</si>
  <si>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</si>
  <si>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</si>
  <si>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</si>
  <si>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</si>
  <si>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</si>
  <si>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</si>
  <si>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</si>
  <si>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</si>
  <si>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</si>
  <si>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</si>
  <si>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</si>
  <si>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</si>
  <si>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</si>
  <si>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</si>
  <si>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</si>
  <si>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</si>
  <si>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</si>
  <si>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</si>
  <si>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</si>
  <si>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</si>
  <si>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</si>
  <si>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</si>
  <si>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</si>
  <si>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</si>
  <si>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</si>
  <si>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</si>
  <si>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</si>
  <si>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</si>
  <si>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</si>
  <si>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</si>
  <si>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</si>
  <si>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</si>
  <si>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</si>
  <si>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</si>
  <si>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</si>
  <si>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</si>
  <si>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</si>
  <si>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</si>
  <si>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</si>
  <si>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</si>
  <si>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</si>
  <si>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</si>
  <si>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</si>
  <si>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</si>
  <si>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</si>
  <si>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</si>
  <si>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</si>
  <si>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</si>
  <si>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</si>
  <si>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</si>
  <si>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</si>
  <si>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</si>
  <si>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</si>
  <si>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</si>
  <si>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</si>
  <si>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</si>
  <si>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</si>
  <si>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</si>
  <si>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</si>
  <si>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</si>
  <si>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</si>
  <si>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</si>
  <si>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</si>
  <si>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</si>
  <si>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</si>
  <si>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</si>
  <si>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</si>
  <si>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</si>
  <si>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</si>
  <si>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</si>
  <si>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</si>
  <si>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</si>
  <si>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</si>
  <si>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</si>
  <si>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</si>
  <si>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</si>
  <si>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</si>
  <si>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</si>
  <si>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</si>
  <si>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</si>
  <si>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</si>
  <si>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</si>
  <si>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</si>
  <si>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</si>
  <si>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</si>
  <si>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</si>
  <si>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</si>
  <si>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</si>
  <si>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</si>
  <si>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</si>
  <si>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</si>
  <si>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</si>
  <si>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</si>
  <si>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</si>
  <si>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</si>
  <si>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</si>
  <si>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</si>
  <si>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</si>
  <si>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</si>
  <si>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</si>
  <si>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</si>
  <si>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</si>
  <si>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</si>
  <si>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</si>
  <si>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</si>
  <si>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</si>
  <si>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</si>
  <si>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</si>
  <si>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</si>
  <si>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</si>
  <si>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</si>
  <si>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</si>
  <si>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</si>
  <si>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</si>
  <si>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</si>
  <si>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</si>
  <si>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</si>
  <si>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</si>
  <si>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</si>
  <si>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</si>
  <si>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</si>
  <si>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</si>
  <si>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</si>
  <si>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</si>
  <si>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</si>
  <si>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</si>
  <si>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</si>
  <si>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</si>
  <si>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</si>
  <si>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</si>
  <si>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</si>
  <si>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</si>
  <si>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</si>
  <si>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</si>
  <si>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</si>
  <si>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</si>
  <si>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</si>
  <si>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</si>
  <si>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</si>
  <si>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</si>
  <si>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</si>
  <si>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</si>
  <si>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</si>
  <si>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</si>
  <si>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</si>
  <si>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</si>
  <si>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</si>
  <si>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</si>
  <si>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</si>
  <si>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</si>
  <si>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</si>
  <si>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</si>
  <si>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</si>
  <si>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</si>
  <si>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</si>
  <si>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</si>
  <si>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</si>
  <si>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</si>
  <si>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</si>
  <si>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</si>
  <si>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</si>
  <si>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</si>
  <si>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</si>
  <si>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</si>
  <si>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</si>
  <si>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</si>
  <si>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</si>
  <si>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</si>
  <si>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</si>
  <si>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</si>
  <si>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</si>
  <si>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</si>
  <si>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</si>
  <si>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</si>
  <si>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</si>
  <si>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</si>
  <si>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</si>
  <si>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</si>
  <si>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</si>
  <si>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</si>
  <si>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</si>
  <si>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</si>
  <si>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</si>
  <si>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</si>
  <si>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</si>
  <si>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</si>
  <si>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</si>
  <si>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</si>
  <si>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</si>
  <si>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</si>
  <si>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</si>
  <si>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</si>
  <si>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</si>
  <si>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</si>
  <si>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</si>
  <si>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</si>
  <si>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</si>
  <si>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</si>
  <si>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</si>
  <si>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</si>
  <si>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</si>
  <si>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</si>
  <si>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</si>
  <si>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</si>
  <si>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</si>
  <si>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</si>
  <si>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</si>
  <si>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</si>
  <si>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</si>
  <si>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</si>
  <si>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</si>
  <si>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</si>
  <si>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</si>
  <si>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</si>
  <si>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</si>
  <si>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</si>
  <si>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</si>
  <si>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</si>
  <si>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</si>
  <si>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</si>
  <si>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</si>
  <si>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</si>
  <si>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</si>
  <si>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</si>
  <si>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</si>
  <si>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</si>
  <si>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</si>
  <si>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</si>
  <si>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</si>
  <si>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</si>
  <si>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</si>
  <si>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</si>
  <si>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</si>
  <si>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</si>
  <si>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</si>
  <si>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</si>
  <si>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</si>
  <si>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</si>
  <si>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</si>
  <si>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</si>
  <si>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</si>
  <si>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</si>
  <si>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</si>
  <si>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</si>
  <si>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</si>
  <si>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</si>
  <si>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</si>
  <si>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</si>
  <si>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</si>
  <si>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</si>
  <si>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</si>
  <si>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</si>
  <si>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</si>
  <si>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</si>
  <si>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</si>
  <si>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</si>
  <si>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</si>
  <si>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</si>
  <si>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</si>
  <si>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</si>
  <si>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</si>
  <si>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</si>
  <si>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</si>
  <si>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</si>
  <si>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</si>
  <si>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</si>
  <si>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</si>
  <si>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</si>
  <si>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</si>
  <si>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</si>
  <si>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</si>
  <si>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</si>
  <si>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</si>
  <si>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</si>
  <si>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</si>
  <si>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</si>
  <si>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</si>
  <si>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</si>
  <si>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</si>
  <si>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</si>
  <si>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</si>
  <si>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</si>
  <si>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</si>
  <si>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</si>
  <si>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</si>
  <si>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</si>
  <si>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</si>
  <si>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</si>
  <si>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</si>
  <si>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</si>
  <si>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</si>
  <si>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</si>
  <si>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</si>
  <si>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</si>
  <si>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</si>
  <si>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</si>
  <si>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</si>
  <si>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</si>
  <si>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</si>
  <si>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</si>
  <si>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</si>
  <si>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</si>
  <si>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</si>
  <si>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</si>
  <si>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</si>
  <si>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</si>
  <si>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</si>
  <si>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</si>
  <si>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</si>
  <si>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</si>
  <si>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</si>
  <si>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</si>
  <si>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</si>
  <si>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</si>
  <si>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</si>
  <si>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</si>
  <si>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</si>
  <si>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</si>
  <si>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</si>
  <si>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</si>
  <si>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</si>
  <si>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</si>
  <si>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</si>
  <si>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</si>
  <si>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</si>
  <si>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</si>
  <si>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</si>
  <si>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</si>
  <si>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</si>
  <si>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</si>
  <si>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</si>
  <si>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</si>
  <si>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</si>
  <si>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</si>
  <si>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</si>
  <si>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</si>
  <si>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</si>
  <si>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</si>
  <si>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</si>
  <si>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</si>
  <si>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</si>
  <si>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</si>
  <si>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</si>
  <si>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</si>
  <si>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</si>
  <si>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</si>
  <si>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</si>
  <si>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</si>
  <si>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</si>
  <si>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</si>
  <si>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</si>
  <si>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</si>
  <si>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</si>
  <si>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</si>
  <si>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</si>
  <si>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</si>
  <si>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</si>
  <si>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</si>
  <si>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</si>
  <si>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</si>
  <si>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</si>
  <si>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</si>
  <si>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</si>
  <si>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</si>
  <si>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</si>
  <si>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</si>
  <si>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</si>
  <si>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</si>
  <si>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</si>
  <si>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</si>
  <si>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</si>
  <si>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</si>
  <si>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</si>
  <si>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</si>
  <si>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</si>
  <si>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</si>
  <si>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</si>
  <si>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</si>
  <si>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</si>
  <si>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</si>
  <si>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</si>
  <si>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</si>
  <si>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</si>
  <si>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</si>
  <si>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</si>
  <si>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</si>
  <si>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</si>
  <si>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</si>
  <si>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</si>
  <si>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</si>
  <si>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</si>
  <si>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</si>
  <si>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</si>
  <si>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</si>
  <si>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</si>
  <si>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</si>
  <si>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</si>
  <si>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</si>
  <si>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</si>
  <si>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</si>
  <si>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</si>
  <si>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</si>
  <si>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</si>
  <si>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</si>
  <si>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</si>
  <si>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</si>
  <si>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</si>
  <si>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</si>
  <si>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</si>
  <si>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</si>
  <si>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</si>
  <si>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</si>
  <si>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</si>
  <si>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</si>
  <si>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</si>
  <si>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</si>
  <si>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</si>
  <si>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</si>
  <si>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</si>
  <si>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</si>
  <si>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</si>
  <si>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</si>
  <si>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</si>
  <si>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</si>
  <si>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</si>
  <si>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</si>
  <si>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</si>
  <si>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</si>
  <si>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</si>
  <si>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</si>
  <si>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</si>
  <si>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</si>
  <si>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</si>
  <si>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</si>
  <si>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</si>
  <si>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</si>
  <si>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</si>
  <si>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</si>
  <si>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</si>
  <si>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</si>
  <si>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</si>
  <si>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</si>
  <si>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</si>
  <si>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</si>
  <si>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</si>
  <si>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</si>
  <si>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</si>
  <si>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</si>
  <si>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</si>
  <si>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</si>
  <si>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</si>
  <si>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</si>
  <si>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</si>
  <si>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</si>
  <si>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</si>
  <si>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</si>
  <si>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</si>
  <si>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</si>
  <si>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</si>
  <si>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</si>
  <si>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</si>
  <si>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</si>
  <si>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</si>
  <si>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</si>
  <si>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</si>
  <si>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</si>
  <si>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</si>
  <si>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</si>
  <si>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</si>
  <si>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</si>
  <si>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</si>
  <si>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</si>
  <si>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</si>
  <si>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</si>
  <si>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</si>
  <si>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</si>
  <si>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</si>
  <si>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</si>
  <si>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</si>
  <si>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</si>
  <si>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</si>
  <si>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</si>
  <si>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</si>
  <si>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</si>
  <si>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</si>
  <si>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</si>
  <si>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</si>
  <si>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</si>
  <si>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</si>
  <si>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</si>
  <si>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</si>
  <si>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</si>
  <si>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</si>
  <si>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</si>
  <si>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</si>
  <si>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</si>
  <si>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</si>
  <si>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</si>
  <si>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</si>
  <si>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</si>
  <si>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</si>
  <si>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</si>
  <si>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</si>
  <si>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</si>
  <si>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</si>
  <si>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</si>
  <si>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</si>
  <si>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</si>
  <si>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</si>
  <si>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</si>
  <si>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</si>
  <si>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</si>
  <si>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</si>
  <si>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</si>
  <si>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</si>
  <si>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</si>
  <si>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</si>
  <si>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</si>
  <si>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</si>
  <si>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</si>
  <si>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</si>
  <si>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</si>
  <si>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</si>
  <si>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</si>
  <si>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</si>
  <si>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</si>
  <si>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</si>
  <si>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</si>
  <si>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</si>
  <si>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</si>
  <si>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</si>
  <si>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</si>
  <si>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</si>
  <si>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</si>
  <si>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</si>
  <si>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</si>
  <si>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</si>
  <si>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</si>
  <si>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</si>
  <si>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</si>
  <si>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</si>
  <si>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</si>
  <si>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</si>
  <si>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</si>
  <si>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</si>
  <si>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</si>
  <si>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</si>
  <si>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</si>
  <si>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</si>
  <si>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</si>
  <si>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</si>
  <si>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</si>
  <si>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</si>
  <si>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</si>
  <si>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</si>
  <si>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</si>
  <si>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</si>
  <si>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</si>
  <si>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</si>
  <si>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</si>
  <si>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</si>
  <si>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</si>
  <si>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</si>
  <si>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</si>
  <si>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</si>
  <si>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</si>
  <si>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</si>
  <si>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</si>
  <si>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</si>
  <si>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</si>
  <si>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</si>
  <si>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</si>
  <si>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</si>
  <si>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</si>
  <si>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</si>
  <si>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</si>
  <si>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</si>
  <si>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</si>
  <si>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</si>
  <si>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</si>
  <si>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</si>
  <si>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</si>
  <si>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</si>
  <si>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</si>
  <si>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</si>
  <si>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</si>
  <si>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</si>
  <si>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</si>
  <si>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</si>
  <si>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</si>
  <si>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</si>
  <si>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</si>
  <si>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</si>
  <si>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</si>
  <si>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</si>
  <si>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</si>
  <si>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</si>
  <si>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</si>
  <si>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</si>
  <si>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</si>
  <si>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</si>
  <si>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</si>
  <si>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</si>
  <si>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</si>
  <si>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</si>
  <si>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</si>
  <si>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</si>
  <si>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</si>
  <si>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</si>
  <si>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</si>
  <si>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</si>
  <si>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</si>
  <si>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</si>
  <si>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</si>
  <si>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</si>
  <si>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</si>
  <si>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</si>
  <si>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</si>
  <si>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</si>
  <si>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</si>
  <si>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</si>
  <si>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</si>
  <si>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</si>
  <si>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</si>
  <si>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</si>
  <si>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</si>
  <si>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</si>
  <si>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</si>
  <si>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</si>
  <si>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</si>
  <si>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</si>
  <si>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</si>
  <si>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</si>
  <si>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</si>
  <si>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</si>
  <si>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</si>
  <si>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</si>
  <si>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</si>
  <si>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</si>
  <si>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</si>
  <si>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</si>
  <si>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</si>
  <si>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</si>
  <si>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</si>
  <si>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</si>
  <si>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</si>
  <si>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</si>
  <si>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</si>
  <si>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</si>
  <si>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</si>
  <si>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</si>
  <si>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</si>
  <si>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</si>
  <si>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</si>
  <si>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</si>
  <si>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</si>
  <si>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</si>
  <si>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</si>
  <si>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</si>
  <si>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</si>
  <si>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</si>
  <si>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</si>
  <si>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</si>
  <si>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</si>
  <si>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</si>
  <si>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</si>
  <si>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</si>
  <si>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</si>
  <si>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</si>
  <si>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</si>
  <si>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</si>
  <si>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</si>
  <si>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</si>
  <si>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</si>
  <si>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</si>
  <si>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</si>
  <si>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</si>
  <si>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</si>
  <si>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</si>
  <si>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</si>
  <si>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</si>
  <si>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</si>
  <si>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</si>
  <si>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</si>
  <si>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</si>
  <si>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</si>
  <si>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</si>
  <si>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</si>
  <si>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</si>
  <si>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</si>
  <si>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</si>
  <si>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</si>
  <si>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</si>
  <si>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</si>
  <si>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</si>
  <si>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</si>
  <si>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</si>
  <si>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</si>
  <si>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</si>
  <si>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</si>
  <si>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</si>
  <si>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</si>
  <si>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</si>
  <si>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</si>
  <si>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</si>
  <si>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</si>
  <si>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</si>
  <si>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</si>
  <si>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</si>
  <si>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</si>
  <si>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</si>
  <si>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</si>
  <si>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</si>
  <si>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</si>
  <si>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</si>
  <si>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</si>
  <si>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</si>
  <si>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</si>
  <si>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</si>
  <si>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</si>
  <si>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</si>
  <si>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</si>
  <si>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</si>
  <si>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</si>
  <si>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</si>
  <si>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</si>
  <si>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</si>
  <si>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</si>
  <si>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</si>
  <si>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</si>
  <si>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</si>
  <si>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</si>
  <si>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</si>
  <si>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</si>
  <si>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</si>
  <si>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</si>
  <si>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</si>
  <si>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</si>
  <si>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</si>
  <si>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</si>
  <si>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</si>
  <si>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</si>
  <si>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</si>
  <si>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</si>
  <si>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</si>
  <si>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</si>
  <si>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</si>
  <si>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</si>
  <si>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</si>
  <si>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</si>
  <si>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</si>
  <si>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</si>
  <si>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</si>
  <si>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</si>
  <si>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</si>
  <si>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</si>
  <si>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</si>
  <si>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</si>
  <si>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</si>
  <si>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</si>
  <si>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</si>
  <si>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</si>
  <si>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</si>
  <si>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</si>
  <si>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</si>
  <si>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</si>
  <si>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</si>
  <si>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</si>
  <si>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</si>
  <si>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</si>
  <si>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</si>
  <si>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</si>
  <si>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</si>
  <si>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</si>
  <si>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</si>
  <si>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</si>
  <si>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</si>
  <si>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</si>
  <si>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</si>
  <si>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</si>
  <si>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</si>
  <si>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</si>
  <si>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</si>
  <si>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</si>
  <si>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</si>
  <si>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</si>
  <si>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</si>
  <si>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</si>
  <si>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</si>
  <si>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</si>
  <si>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</si>
  <si>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</si>
  <si>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</si>
  <si>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</si>
  <si>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</si>
  <si>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</si>
  <si>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</si>
  <si>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</si>
  <si>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</si>
  <si>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</si>
  <si>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</si>
  <si>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</si>
  <si>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</si>
  <si>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</si>
  <si>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</si>
  <si>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</si>
  <si>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</si>
  <si>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</si>
  <si>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</si>
  <si>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</si>
  <si>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</si>
  <si>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</si>
  <si>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</si>
  <si>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</si>
  <si>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</si>
  <si>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</si>
  <si>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</si>
  <si>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</si>
  <si>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</si>
  <si>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</si>
  <si>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</si>
  <si>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</si>
  <si>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</si>
  <si>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</si>
  <si>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</si>
  <si>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</si>
  <si>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</si>
  <si>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</si>
  <si>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</si>
  <si>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</si>
  <si>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</si>
  <si>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</si>
  <si>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</si>
  <si>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</si>
  <si>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</si>
  <si>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</si>
  <si>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</si>
  <si>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</si>
  <si>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</si>
  <si>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</si>
  <si>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</si>
  <si>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</si>
  <si>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</si>
  <si>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</si>
  <si>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</si>
  <si>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</si>
  <si>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</si>
  <si>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</si>
  <si>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</si>
  <si>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</si>
  <si>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</si>
  <si>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</si>
  <si>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</si>
  <si>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</si>
  <si>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</si>
  <si>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</si>
  <si>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</si>
  <si>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</si>
  <si>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</si>
  <si>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</si>
  <si>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</si>
  <si>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</si>
  <si>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</si>
  <si>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</si>
  <si>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</si>
  <si>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</si>
  <si>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</si>
  <si>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</si>
  <si>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</si>
  <si>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</si>
  <si>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</si>
  <si>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</si>
  <si>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</si>
  <si>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</si>
  <si>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</si>
  <si>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</si>
  <si>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</si>
  <si>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</si>
  <si>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</si>
  <si>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</si>
  <si>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</si>
  <si>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</si>
  <si>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</si>
  <si>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</si>
  <si>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</si>
  <si>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</si>
  <si>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</si>
  <si>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</si>
  <si>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</si>
  <si>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</si>
  <si>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</si>
  <si>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</si>
  <si>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</si>
  <si>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</si>
  <si>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</si>
  <si>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</si>
  <si>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</si>
  <si>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</si>
  <si>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</si>
  <si>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</si>
  <si>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</si>
  <si>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</si>
  <si>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</si>
  <si>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</si>
  <si>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</si>
  <si>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</si>
  <si>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</si>
  <si>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</si>
  <si>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</si>
  <si>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</si>
  <si>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</si>
  <si>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</si>
  <si>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</si>
  <si>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</si>
  <si>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</si>
  <si>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</si>
  <si>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</si>
  <si>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</si>
  <si>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</si>
  <si>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</si>
  <si>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</si>
  <si>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</si>
  <si>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</si>
  <si>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</si>
  <si>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</si>
  <si>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</si>
  <si>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</si>
  <si>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</si>
  <si>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</si>
  <si>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</si>
  <si>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</si>
  <si>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</si>
  <si>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</si>
  <si>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</si>
  <si>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</si>
  <si>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</si>
  <si>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</si>
  <si>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</si>
  <si>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</si>
  <si>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</si>
  <si>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</si>
  <si>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</si>
  <si>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</si>
  <si>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</si>
  <si>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</si>
  <si>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</si>
  <si>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</si>
  <si>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</si>
  <si>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</si>
  <si>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</si>
  <si>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</si>
  <si>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</si>
  <si>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</si>
  <si>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</si>
  <si>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</si>
  <si>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</si>
  <si>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</si>
  <si>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</si>
  <si>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</si>
  <si>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</si>
  <si>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</si>
  <si>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</si>
  <si>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</si>
  <si>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</si>
  <si>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</si>
  <si>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</si>
  <si>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</si>
  <si>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</si>
  <si>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</si>
  <si>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</si>
  <si>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</si>
  <si>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</si>
  <si>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</si>
  <si>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</si>
  <si>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</si>
  <si>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</si>
  <si>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</si>
  <si>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</si>
  <si>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</si>
  <si>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</si>
  <si>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</si>
  <si>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</si>
  <si>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</si>
  <si>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</si>
  <si>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</si>
  <si>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</si>
  <si>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</si>
  <si>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</si>
  <si>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</si>
  <si>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</si>
  <si>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</si>
  <si>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</si>
  <si>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</si>
  <si>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</si>
  <si>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</si>
  <si>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</si>
  <si>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</si>
  <si>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</si>
  <si>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</si>
  <si>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</si>
  <si>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</si>
  <si>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</si>
  <si>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</si>
  <si>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</si>
  <si>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</si>
  <si>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</si>
  <si>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</si>
  <si>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</si>
  <si>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</si>
  <si>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</si>
  <si>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</si>
  <si>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</si>
  <si>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</si>
  <si>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</si>
  <si>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</si>
  <si>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</si>
  <si>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</si>
  <si>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</si>
  <si>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</si>
  <si>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</si>
  <si>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</si>
  <si>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</si>
  <si>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</si>
  <si>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</si>
  <si>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</si>
  <si>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</si>
  <si>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</si>
  <si>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</si>
  <si>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</si>
  <si>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</si>
  <si>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</si>
  <si>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</si>
  <si>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</si>
  <si>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</si>
  <si>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</si>
  <si>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</si>
  <si>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</si>
  <si>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</si>
  <si>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</si>
  <si>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</si>
  <si>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</si>
  <si>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</si>
  <si>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</si>
  <si>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</si>
  <si>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</si>
  <si>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</si>
  <si>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</si>
  <si>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</si>
  <si>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</si>
  <si>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</si>
  <si>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</si>
  <si>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</si>
  <si>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</si>
  <si>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</si>
  <si>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</si>
  <si>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</si>
  <si>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</si>
  <si>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</si>
  <si>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</si>
  <si>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</si>
  <si>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</si>
  <si>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</si>
  <si>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</si>
  <si>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</si>
  <si>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</si>
  <si>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</si>
  <si>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</si>
  <si>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</si>
  <si>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</si>
  <si>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</si>
  <si>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</si>
  <si>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</si>
  <si>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</si>
  <si>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</si>
  <si>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</si>
  <si>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</si>
  <si>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</si>
  <si>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</si>
  <si>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</si>
  <si>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</si>
  <si>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</si>
  <si>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</si>
  <si>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</si>
  <si>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</si>
  <si>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</si>
  <si>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</si>
  <si>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</si>
  <si>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</si>
  <si>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</si>
  <si>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</si>
  <si>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</si>
  <si>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</si>
  <si>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</si>
  <si>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</si>
  <si>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</si>
  <si>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</si>
  <si>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</si>
  <si>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</si>
  <si>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</si>
  <si>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</si>
  <si>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</si>
  <si>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</si>
  <si>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</si>
  <si>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</si>
  <si>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</si>
  <si>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</si>
  <si>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</si>
  <si>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</si>
  <si>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</si>
  <si>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</si>
  <si>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</si>
  <si>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</si>
  <si>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</si>
  <si>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</si>
  <si>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</si>
  <si>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</si>
  <si>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</si>
  <si>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</si>
  <si>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</si>
  <si>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</si>
  <si>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</si>
  <si>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</si>
  <si>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</si>
  <si>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</si>
  <si>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</si>
  <si>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</si>
  <si>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</si>
  <si>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</si>
  <si>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</si>
  <si>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</si>
  <si>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</si>
  <si>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</si>
  <si>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</si>
  <si>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</si>
  <si>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</si>
  <si>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</si>
  <si>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</si>
  <si>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</si>
  <si>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</si>
  <si>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</si>
  <si>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</si>
  <si>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</si>
  <si>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</si>
  <si>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</si>
  <si>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</si>
  <si>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</si>
  <si>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</si>
  <si>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</si>
  <si>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</si>
  <si>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</si>
  <si>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</si>
  <si>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</si>
  <si>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</si>
  <si>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</si>
  <si>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</si>
  <si>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</si>
  <si>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</si>
  <si>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</si>
  <si>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</si>
  <si>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</si>
  <si>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</si>
  <si>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</si>
  <si>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</si>
  <si>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</si>
  <si>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</si>
  <si>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</si>
  <si>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</si>
  <si>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</si>
  <si>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</si>
  <si>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</si>
  <si>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</si>
  <si>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</si>
  <si>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</si>
  <si>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</si>
  <si>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</si>
  <si>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</si>
  <si>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</si>
  <si>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</si>
  <si>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</si>
  <si>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</si>
  <si>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</si>
  <si>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</si>
  <si>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</si>
  <si>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</si>
  <si>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</si>
  <si>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</si>
  <si>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</si>
  <si>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</si>
  <si>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</si>
  <si>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</si>
  <si>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</si>
  <si>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</si>
  <si>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</si>
  <si>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</si>
  <si>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</si>
  <si>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</si>
  <si>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</si>
  <si>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</si>
  <si>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</si>
  <si>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</si>
  <si>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</si>
  <si>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</si>
  <si>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</si>
  <si>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</si>
  <si>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</si>
  <si>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</si>
  <si>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</si>
  <si>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</si>
  <si>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</si>
  <si>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</si>
  <si>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</si>
  <si>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</si>
  <si>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</si>
  <si>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</si>
  <si>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</si>
  <si>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</si>
  <si>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</si>
  <si>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</si>
  <si>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</si>
  <si>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</si>
  <si>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</si>
  <si>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</si>
  <si>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</si>
  <si>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</si>
  <si>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</si>
  <si>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</si>
  <si>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</si>
  <si>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</si>
  <si>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</si>
  <si>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</si>
  <si>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</si>
  <si>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</si>
  <si>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</si>
  <si>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</si>
  <si>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</si>
  <si>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</si>
  <si>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</si>
  <si>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</si>
  <si>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</si>
  <si>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</si>
  <si>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</si>
  <si>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</si>
  <si>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</si>
  <si>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</si>
  <si>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</si>
  <si>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</si>
  <si>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</si>
  <si>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</si>
  <si>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</si>
  <si>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</si>
  <si>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</si>
  <si>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</si>
  <si>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</si>
  <si>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</si>
  <si>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</si>
  <si>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</si>
  <si>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</si>
  <si>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</si>
  <si>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</si>
  <si>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</si>
  <si>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</si>
  <si>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</si>
  <si>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</si>
  <si>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</si>
  <si>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</si>
  <si>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</si>
  <si>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</si>
  <si>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</si>
  <si>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</si>
  <si>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</si>
  <si>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</si>
  <si>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</si>
  <si>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</si>
  <si>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</si>
  <si>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</si>
  <si>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</si>
  <si>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</si>
  <si>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</si>
  <si>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</si>
  <si>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</si>
  <si>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</si>
  <si>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</si>
  <si>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</si>
  <si>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</si>
  <si>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</si>
  <si>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</si>
  <si>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</si>
  <si>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</si>
  <si>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</si>
  <si>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</si>
  <si>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</si>
  <si>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</si>
  <si>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</si>
  <si>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</si>
  <si>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</si>
  <si>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</si>
  <si>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</si>
  <si>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</si>
  <si>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</si>
  <si>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</si>
  <si>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</si>
  <si>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</si>
  <si>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</si>
  <si>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</si>
  <si>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</si>
  <si>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</si>
  <si>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</si>
  <si>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</si>
  <si>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</si>
  <si>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</si>
  <si>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</si>
  <si>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</si>
  <si>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</si>
  <si>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</si>
  <si>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</si>
  <si>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</si>
  <si>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</si>
  <si>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</si>
  <si>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</si>
  <si>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</si>
  <si>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</si>
  <si>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</si>
  <si>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</si>
  <si>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</si>
  <si>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</si>
  <si>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</si>
  <si>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</si>
  <si>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</si>
  <si>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</si>
  <si>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</si>
  <si>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</si>
  <si>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</si>
  <si>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</si>
  <si>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</si>
  <si>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</si>
  <si>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</si>
  <si>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</si>
  <si>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</si>
  <si>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</si>
  <si>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</si>
  <si>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</si>
  <si>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</si>
  <si>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</si>
  <si>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</si>
  <si>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</si>
  <si>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</si>
  <si>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</si>
  <si>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</si>
  <si>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</si>
  <si>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</si>
  <si>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</si>
  <si>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</si>
  <si>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</si>
  <si>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</si>
  <si>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</si>
  <si>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</si>
  <si>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</si>
  <si>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</si>
  <si>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</si>
  <si>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</si>
  <si>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</si>
  <si>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</si>
  <si>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</si>
  <si>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</si>
  <si>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</si>
  <si>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</si>
  <si>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</si>
  <si>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</si>
  <si>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</si>
  <si>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</si>
  <si>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</si>
  <si>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</si>
  <si>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</si>
  <si>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</si>
  <si>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</si>
  <si>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</si>
  <si>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</si>
  <si>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</si>
  <si>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</si>
  <si>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</si>
  <si>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</si>
  <si>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</si>
  <si>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</si>
  <si>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</si>
  <si>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</si>
  <si>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</si>
  <si>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</si>
  <si>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</si>
  <si>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</si>
  <si>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</si>
  <si>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</si>
  <si>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</si>
  <si>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</si>
  <si>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</si>
  <si>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</si>
  <si>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</si>
  <si>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</si>
  <si>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</si>
  <si>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</si>
  <si>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</si>
  <si>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</si>
  <si>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</si>
  <si>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</si>
  <si>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</si>
  <si>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</si>
  <si>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</si>
  <si>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</si>
  <si>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</si>
  <si>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</si>
  <si>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</si>
  <si>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</si>
  <si>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</si>
  <si>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</si>
  <si>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</si>
  <si>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</si>
  <si>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</si>
  <si>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</si>
  <si>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</si>
  <si>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</si>
  <si>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</si>
  <si>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</si>
  <si>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</si>
  <si>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</si>
  <si>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</si>
  <si>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</si>
  <si>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</si>
  <si>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</si>
  <si>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</si>
  <si>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</si>
  <si>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</si>
  <si>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</si>
  <si>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</si>
  <si>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</si>
  <si>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</si>
  <si>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</si>
  <si>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</si>
  <si>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</si>
  <si>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</si>
  <si>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</si>
  <si>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</si>
  <si>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</si>
  <si>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</si>
  <si>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</si>
  <si>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</si>
  <si>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</si>
  <si>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</si>
  <si>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</si>
  <si>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</si>
  <si>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</si>
  <si>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</si>
  <si>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</si>
  <si>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</si>
  <si>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</si>
  <si>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</si>
  <si>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</si>
  <si>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</si>
  <si>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</si>
  <si>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</si>
  <si>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</si>
  <si>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</si>
  <si>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</si>
  <si>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</si>
  <si>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</si>
  <si>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</si>
  <si>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</si>
  <si>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</si>
  <si>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</si>
  <si>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</si>
  <si>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</si>
  <si>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</si>
  <si>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</si>
  <si>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</si>
  <si>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</si>
  <si>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</si>
  <si>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</si>
  <si>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</si>
  <si>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</si>
  <si>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</si>
  <si>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</si>
  <si>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</si>
  <si>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</si>
  <si>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</si>
  <si>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</si>
  <si>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</si>
  <si>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</si>
  <si>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</si>
  <si>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</si>
  <si>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</si>
  <si>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</si>
  <si>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</si>
  <si>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</si>
  <si>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</si>
  <si>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</si>
  <si>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</si>
  <si>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</si>
  <si>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</si>
  <si>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</si>
  <si>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</si>
  <si>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</si>
  <si>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</si>
  <si>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</si>
  <si>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</si>
  <si>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</si>
  <si>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</si>
  <si>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</si>
  <si>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</si>
  <si>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</si>
  <si>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</si>
  <si>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</si>
  <si>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</si>
  <si>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</si>
  <si>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</si>
  <si>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</si>
  <si>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</si>
  <si>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</si>
  <si>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</si>
  <si>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</si>
  <si>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</si>
  <si>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</si>
  <si>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</si>
  <si>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</si>
  <si>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</si>
  <si>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</si>
  <si>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</si>
  <si>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</si>
  <si>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</si>
  <si>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</si>
  <si>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</si>
  <si>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</si>
  <si>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</si>
  <si>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</si>
  <si>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</si>
  <si>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</si>
  <si>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</si>
  <si>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</si>
  <si>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</si>
  <si>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</si>
  <si>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</si>
  <si>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</si>
  <si>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</si>
  <si>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</si>
  <si>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</si>
  <si>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</si>
  <si>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</si>
  <si>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</si>
  <si>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</si>
  <si>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</si>
  <si>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</si>
  <si>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</si>
  <si>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</si>
  <si>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</si>
  <si>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</si>
  <si>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</si>
  <si>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</si>
  <si>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</si>
  <si>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</si>
  <si>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</si>
  <si>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</si>
  <si>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</si>
  <si>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</si>
  <si>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</si>
  <si>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</si>
  <si>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</si>
  <si>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</si>
  <si>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</si>
  <si>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</si>
  <si>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</si>
  <si>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</si>
  <si>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</si>
  <si>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</si>
  <si>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</si>
  <si>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</si>
  <si>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</si>
  <si>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</si>
  <si>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</si>
  <si>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</si>
  <si>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</si>
  <si>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</si>
  <si>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</si>
  <si>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</si>
  <si>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</si>
  <si>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</si>
  <si>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</si>
  <si>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</si>
  <si>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</si>
  <si>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</si>
  <si>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</si>
  <si>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</si>
  <si>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</si>
  <si>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</si>
  <si>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</si>
  <si>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</si>
  <si>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</si>
  <si>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</si>
  <si>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</si>
  <si>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</si>
  <si>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</si>
  <si>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</si>
  <si>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</si>
  <si>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</si>
  <si>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</si>
  <si>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</si>
  <si>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</si>
  <si>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</si>
  <si>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</si>
  <si>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</si>
  <si>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</si>
  <si>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</si>
  <si>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</si>
  <si>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</si>
  <si>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</si>
  <si>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</si>
  <si>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</si>
  <si>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</si>
  <si>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</si>
  <si>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</si>
  <si>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</si>
  <si>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</si>
  <si>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</si>
  <si>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</si>
  <si>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</si>
  <si>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</si>
  <si>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</si>
  <si>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</si>
  <si>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</si>
  <si>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</si>
  <si>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</si>
  <si>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</si>
  <si>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</si>
  <si>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</si>
  <si>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</si>
  <si>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</si>
  <si>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</si>
  <si>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</si>
  <si>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</si>
  <si>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</si>
  <si>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</si>
  <si>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</si>
  <si>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</si>
  <si>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</si>
  <si>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</si>
  <si>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</si>
  <si>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</si>
  <si>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</si>
  <si>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</si>
  <si>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</si>
  <si>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</si>
  <si>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</si>
  <si>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</si>
  <si>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</si>
  <si>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</si>
  <si>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</si>
  <si>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</si>
  <si>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</si>
  <si>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</si>
  <si>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</si>
  <si>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</si>
  <si>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</si>
  <si>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</si>
  <si>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</si>
  <si>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</si>
  <si>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</si>
  <si>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</si>
  <si>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</si>
  <si>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</si>
  <si>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</si>
  <si>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</si>
  <si>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</si>
  <si>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</si>
  <si>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</si>
  <si>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</si>
  <si>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</si>
  <si>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</si>
  <si>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</si>
  <si>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</si>
  <si>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</si>
  <si>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</si>
  <si>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</si>
  <si>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</si>
  <si>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</si>
  <si>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</si>
  <si>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</si>
  <si>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</si>
  <si>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</si>
  <si>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</si>
  <si>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</si>
  <si>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</si>
  <si>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</si>
  <si>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</si>
  <si>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</si>
  <si>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</si>
  <si>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</si>
  <si>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</si>
  <si>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</si>
  <si>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</si>
  <si>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</si>
  <si>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</si>
  <si>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</si>
  <si>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</si>
  <si>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</si>
  <si>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</si>
  <si>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</si>
  <si>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</si>
  <si>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</si>
  <si>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</si>
  <si>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</si>
  <si>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</si>
  <si>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</si>
  <si>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</si>
  <si>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</si>
  <si>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</si>
  <si>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</si>
  <si>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</si>
  <si>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</si>
  <si>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</si>
  <si>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</si>
  <si>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</si>
  <si>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</si>
  <si>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</si>
  <si>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</si>
  <si>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</si>
  <si>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</si>
  <si>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</si>
  <si>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</si>
  <si>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</si>
  <si>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</si>
  <si>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</si>
  <si>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</si>
  <si>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</si>
  <si>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</si>
  <si>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</si>
  <si>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</si>
  <si>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</si>
  <si>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</si>
  <si>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</si>
  <si>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</si>
  <si>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</si>
  <si>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</si>
  <si>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</si>
  <si>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</si>
  <si>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</si>
  <si>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</si>
  <si>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</si>
  <si>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</si>
  <si>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</si>
  <si>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</si>
  <si>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</si>
  <si>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</si>
  <si>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</si>
  <si>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</si>
  <si>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</si>
  <si>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</si>
  <si>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</si>
  <si>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</si>
  <si>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</si>
  <si>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</si>
  <si>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</si>
  <si>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</si>
  <si>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</si>
  <si>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</si>
  <si>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</si>
  <si>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</si>
  <si>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</si>
  <si>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</si>
  <si>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</si>
  <si>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</si>
  <si>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</si>
  <si>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</si>
  <si>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</si>
  <si>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</si>
  <si>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</si>
  <si>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</si>
  <si>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</si>
  <si>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</si>
  <si>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</si>
  <si>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</si>
  <si>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</si>
  <si>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</si>
  <si>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</si>
  <si>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</si>
  <si>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</si>
  <si>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</si>
  <si>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</si>
  <si>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</si>
  <si>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</si>
  <si>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</si>
  <si>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</si>
  <si>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</si>
  <si>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</si>
  <si>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</si>
  <si>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</si>
  <si>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</si>
  <si>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</si>
  <si>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</si>
  <si>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</si>
  <si>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</si>
  <si>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</si>
  <si>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</si>
  <si>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</si>
  <si>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</si>
  <si>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</si>
  <si>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</si>
  <si>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</si>
  <si>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</si>
  <si>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</si>
  <si>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</si>
  <si>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</si>
  <si>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</si>
  <si>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</si>
  <si>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</si>
  <si>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</si>
  <si>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</si>
  <si>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</si>
  <si>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</si>
  <si>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</si>
  <si>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</si>
  <si>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</si>
  <si>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</si>
  <si>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</si>
  <si>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</si>
  <si>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</si>
  <si>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</si>
  <si>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</si>
  <si>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</si>
  <si>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</si>
  <si>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</si>
  <si>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</si>
  <si>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</si>
  <si>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</si>
  <si>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</si>
  <si>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</si>
  <si>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</si>
  <si>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</si>
  <si>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</si>
  <si>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</si>
  <si>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</si>
  <si>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</si>
  <si>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</si>
  <si>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</si>
  <si>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</si>
  <si>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</si>
  <si>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</si>
  <si>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</si>
  <si>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</si>
  <si>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</si>
  <si>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</si>
  <si>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</si>
  <si>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</si>
  <si>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</si>
  <si>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</si>
  <si>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</si>
  <si>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</si>
  <si>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</si>
  <si>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</si>
  <si>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</si>
  <si>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</si>
  <si>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</si>
  <si>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</si>
  <si>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</si>
  <si>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</si>
  <si>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</si>
  <si>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</si>
  <si>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</si>
  <si>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</si>
  <si>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</si>
  <si>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</si>
  <si>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</si>
  <si>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</si>
  <si>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</si>
  <si>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</si>
  <si>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</si>
  <si>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</si>
  <si>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</si>
  <si>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</si>
  <si>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</si>
  <si>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</si>
  <si>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</si>
  <si>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</si>
  <si>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</si>
  <si>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</si>
  <si>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</si>
  <si>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</si>
  <si>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</si>
  <si>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</si>
  <si>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</si>
  <si>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</si>
  <si>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</si>
  <si>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</si>
  <si>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</si>
  <si>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</si>
  <si>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</si>
  <si>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</si>
  <si>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</si>
  <si>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</si>
  <si>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</si>
  <si>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</si>
  <si>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</si>
  <si>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</si>
  <si>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</si>
  <si>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</si>
  <si>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</si>
  <si>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</si>
  <si>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</si>
  <si>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</si>
  <si>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</si>
  <si>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</si>
  <si>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</si>
  <si>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</si>
  <si>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</si>
  <si>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</si>
  <si>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</si>
  <si>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</si>
  <si>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</si>
  <si>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</si>
  <si>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</si>
  <si>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</si>
  <si>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</si>
  <si>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</si>
  <si>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</si>
  <si>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</si>
  <si>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</si>
  <si>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</si>
  <si>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</si>
  <si>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</si>
  <si>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</si>
  <si>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</si>
  <si>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</si>
  <si>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</si>
  <si>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</si>
  <si>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</si>
  <si>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</si>
  <si>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</si>
  <si>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</si>
  <si>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</si>
  <si>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</si>
  <si>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</si>
  <si>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</si>
  <si>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</si>
  <si>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</si>
  <si>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</si>
  <si>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</si>
  <si>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</si>
  <si>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</si>
  <si>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</si>
  <si>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</si>
  <si>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</si>
  <si>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</si>
  <si>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</si>
  <si>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</si>
  <si>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</si>
  <si>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</si>
  <si>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</si>
  <si>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</si>
  <si>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</si>
  <si>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</si>
  <si>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</si>
  <si>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</si>
  <si>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</si>
  <si>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</si>
  <si>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</si>
  <si>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</si>
  <si>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</si>
  <si>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</si>
  <si>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</si>
  <si>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</si>
  <si>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</si>
  <si>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</si>
  <si>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</si>
  <si>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</si>
  <si>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</si>
  <si>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</si>
  <si>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</si>
  <si>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</si>
  <si>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</si>
  <si>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</si>
  <si>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</si>
  <si>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</si>
  <si>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</si>
  <si>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</si>
  <si>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</si>
  <si>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</si>
  <si>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</si>
  <si>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</si>
  <si>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</si>
  <si>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</si>
  <si>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</si>
  <si>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</si>
  <si>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</si>
  <si>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</si>
  <si>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</si>
  <si>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</si>
  <si>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</si>
  <si>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</si>
  <si>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</si>
  <si>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</si>
  <si>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</si>
  <si>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</si>
  <si>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</si>
  <si>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</si>
  <si>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</si>
  <si>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</si>
  <si>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</si>
  <si>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</si>
  <si>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</si>
  <si>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</si>
  <si>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</si>
  <si>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</si>
  <si>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</si>
  <si>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</si>
  <si>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</si>
  <si>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</si>
  <si>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</si>
  <si>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</si>
  <si>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</si>
  <si>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</si>
  <si>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</si>
  <si>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</si>
  <si>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</si>
  <si>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</si>
  <si>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</si>
  <si>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</si>
  <si>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</si>
  <si>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</si>
  <si>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</si>
  <si>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</si>
  <si>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</si>
  <si>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</si>
  <si>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</si>
  <si>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</si>
  <si>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</si>
  <si>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</si>
  <si>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</si>
  <si>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</si>
  <si>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</si>
  <si>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</si>
  <si>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</si>
  <si>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</si>
  <si>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</si>
  <si>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</si>
  <si>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</si>
  <si>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</si>
  <si>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</si>
  <si>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</si>
  <si>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</si>
  <si>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</si>
  <si>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</si>
  <si>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</si>
  <si>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</si>
  <si>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</si>
  <si>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</si>
  <si>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</si>
  <si>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</si>
  <si>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</si>
  <si>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</si>
  <si>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</si>
  <si>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</si>
  <si>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</si>
  <si>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</si>
  <si>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</si>
  <si>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</si>
  <si>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</si>
  <si>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</si>
  <si>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</si>
  <si>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</si>
  <si>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</si>
  <si>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</si>
  <si>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</si>
  <si>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</si>
  <si>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</si>
  <si>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</si>
  <si>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</si>
  <si>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</si>
  <si>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</si>
  <si>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</si>
  <si>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</si>
  <si>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</si>
  <si>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</si>
  <si>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</si>
  <si>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</si>
  <si>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</si>
  <si>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</si>
  <si>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</si>
  <si>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</si>
  <si>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</si>
  <si>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</si>
  <si>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</si>
  <si>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</si>
  <si>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</si>
  <si>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</si>
  <si>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</si>
  <si>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</si>
  <si>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</si>
  <si>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</si>
  <si>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</si>
  <si>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</si>
  <si>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</si>
  <si>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</si>
  <si>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</si>
  <si>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</si>
  <si>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</si>
  <si>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</si>
  <si>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</si>
  <si>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</si>
  <si>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</si>
  <si>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</si>
  <si>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</si>
  <si>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</si>
  <si>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</si>
  <si>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</si>
  <si>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</si>
  <si>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</si>
  <si>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</si>
  <si>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</si>
  <si>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</si>
  <si>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</si>
  <si>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</si>
  <si>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</si>
  <si>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</si>
  <si>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</si>
  <si>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</si>
  <si>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</si>
  <si>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</si>
  <si>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</si>
  <si>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</si>
  <si>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</si>
  <si>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</si>
  <si>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</si>
  <si>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</si>
  <si>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</si>
  <si>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</si>
  <si>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</si>
  <si>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</si>
  <si>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</si>
  <si>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</si>
  <si>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</si>
  <si>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</si>
  <si>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</si>
  <si>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</si>
  <si>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</si>
  <si>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</si>
  <si>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</si>
  <si>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</si>
  <si>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</si>
  <si>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</si>
  <si>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</si>
  <si>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</si>
  <si>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</si>
  <si>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</si>
  <si>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</si>
  <si>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</si>
  <si>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</si>
  <si>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</si>
  <si>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</si>
  <si>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</si>
  <si>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</si>
  <si>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</si>
  <si>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</si>
  <si>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</si>
  <si>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</si>
  <si>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</si>
  <si>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</si>
  <si>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</si>
  <si>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</si>
  <si>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</si>
  <si>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</si>
  <si>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</si>
  <si>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</si>
  <si>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</si>
  <si>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</si>
  <si>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</si>
  <si>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</si>
  <si>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</si>
  <si>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</si>
  <si>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</si>
  <si>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</si>
  <si>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</si>
  <si>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</si>
  <si>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</si>
  <si>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</si>
  <si>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</si>
  <si>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</si>
  <si>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</si>
  <si>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</si>
  <si>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</si>
  <si>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</si>
  <si>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</si>
  <si>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</si>
  <si>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</si>
  <si>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</si>
  <si>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</si>
  <si>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</si>
  <si>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</si>
  <si>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</si>
  <si>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</si>
  <si>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</si>
  <si>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</si>
  <si>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</si>
  <si>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</si>
  <si>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</si>
  <si>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</si>
  <si>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</si>
  <si>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</si>
  <si>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</si>
  <si>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</si>
  <si>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</si>
  <si>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</si>
  <si>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</si>
  <si>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</si>
  <si>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</si>
  <si>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</si>
  <si>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</si>
  <si>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</si>
  <si>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</si>
  <si>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</si>
  <si>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</si>
  <si>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</si>
  <si>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</si>
  <si>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</si>
  <si>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</si>
  <si>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</si>
  <si>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</si>
  <si>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</si>
  <si>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</si>
  <si>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</si>
  <si>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</si>
  <si>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</si>
  <si>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</si>
  <si>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</si>
  <si>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</si>
  <si>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</si>
  <si>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</si>
  <si>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</si>
  <si>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</si>
  <si>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</si>
  <si>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</si>
  <si>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</si>
  <si>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</si>
  <si>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</si>
  <si>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</si>
  <si>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</si>
  <si>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</si>
  <si>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</si>
  <si>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</si>
  <si>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</si>
  <si>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</si>
  <si>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</si>
  <si>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</si>
  <si>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</si>
  <si>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</si>
  <si>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</si>
  <si>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</si>
  <si>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</si>
  <si>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</si>
  <si>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</si>
  <si>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</si>
  <si>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</si>
  <si>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</si>
  <si>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</si>
  <si>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</si>
  <si>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</si>
  <si>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</si>
  <si>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</si>
  <si>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</si>
  <si>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</si>
  <si>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</si>
  <si>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</si>
  <si>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</si>
  <si>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</si>
  <si>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</si>
  <si>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</si>
  <si>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</si>
  <si>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</si>
  <si>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</si>
  <si>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</si>
  <si>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</si>
  <si>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</si>
  <si>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</si>
  <si>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</si>
  <si>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</si>
  <si>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</si>
  <si>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</si>
  <si>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</si>
  <si>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</si>
  <si>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</si>
  <si>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</si>
  <si>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</si>
  <si>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</si>
  <si>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</si>
  <si>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</si>
  <si>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</si>
  <si>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</si>
  <si>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</si>
  <si>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</si>
  <si>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</si>
  <si>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</si>
  <si>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</si>
  <si>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</si>
  <si>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</si>
  <si>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</si>
  <si>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</si>
  <si>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</si>
  <si>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</si>
  <si>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</si>
  <si>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</si>
  <si>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</si>
  <si>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</si>
  <si>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</si>
  <si>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</si>
  <si>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</si>
  <si>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</si>
  <si>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</si>
  <si>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</si>
  <si>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</si>
  <si>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</si>
  <si>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</si>
  <si>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</si>
  <si>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</si>
  <si>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</si>
  <si>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</si>
  <si>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</si>
  <si>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</si>
  <si>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</si>
  <si>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</si>
  <si>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</si>
  <si>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</si>
  <si>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</si>
  <si>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</si>
  <si>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</si>
  <si>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</si>
  <si>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</si>
  <si>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</si>
  <si>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</si>
  <si>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</si>
  <si>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</si>
  <si>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</si>
  <si>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</si>
  <si>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</si>
  <si>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</si>
  <si>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</si>
  <si>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</si>
  <si>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</si>
  <si>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</si>
  <si>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</si>
  <si>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</si>
  <si>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</si>
  <si>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</si>
  <si>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</si>
  <si>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</si>
  <si>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</si>
  <si>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</si>
  <si>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</si>
  <si>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</si>
  <si>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</si>
  <si>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</si>
  <si>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</si>
  <si>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</si>
  <si>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</si>
  <si>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</si>
  <si>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</si>
  <si>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</si>
  <si>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</si>
  <si>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</si>
  <si>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</si>
  <si>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</si>
  <si>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</si>
  <si>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</si>
  <si>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</si>
  <si>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</si>
  <si>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</si>
  <si>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</si>
  <si>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</si>
  <si>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</si>
  <si>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</si>
  <si>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</si>
  <si>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</si>
  <si>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</si>
  <si>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</si>
  <si>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</si>
  <si>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</si>
  <si>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</si>
  <si>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</si>
  <si>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</si>
  <si>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</si>
  <si>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</si>
  <si>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</si>
  <si>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</si>
  <si>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</si>
  <si>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</si>
  <si>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</si>
  <si>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</si>
  <si>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</si>
  <si>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</si>
  <si>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</si>
  <si>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</si>
  <si>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</si>
  <si>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</si>
  <si>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</si>
  <si>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</si>
  <si>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</si>
  <si>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</si>
  <si>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</si>
  <si>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</si>
  <si>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</si>
  <si>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</si>
  <si>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</si>
  <si>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</si>
  <si>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</si>
  <si>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</si>
  <si>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</si>
  <si>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</si>
  <si>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</si>
  <si>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</si>
  <si>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</si>
  <si>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</si>
  <si>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</si>
  <si>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</si>
  <si>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</si>
  <si>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</si>
  <si>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</si>
  <si>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</si>
  <si>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</si>
  <si>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</si>
  <si>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</si>
  <si>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</si>
  <si>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</si>
  <si>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</si>
  <si>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</si>
  <si>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</si>
  <si>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</si>
  <si>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</si>
  <si>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</si>
  <si>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</si>
  <si>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</si>
  <si>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</si>
  <si>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</si>
  <si>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</si>
  <si>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</si>
  <si>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</si>
  <si>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</si>
  <si>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</si>
  <si>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</si>
  <si>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</si>
  <si>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</si>
  <si>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</si>
  <si>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</si>
  <si>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</si>
  <si>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</si>
  <si>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</si>
  <si>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</si>
  <si>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</si>
  <si>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</si>
  <si>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</si>
  <si>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</si>
  <si>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</si>
  <si>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</si>
  <si>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</si>
  <si>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</si>
  <si>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</si>
  <si>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</si>
  <si>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</si>
  <si>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</si>
  <si>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</si>
  <si>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</si>
  <si>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</si>
  <si>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</si>
  <si>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</si>
  <si>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</si>
  <si>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</si>
  <si>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</si>
  <si>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</si>
  <si>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</si>
  <si>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</si>
  <si>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</si>
  <si>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</si>
  <si>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</si>
  <si>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</si>
  <si>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</si>
  <si>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</si>
  <si>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</si>
  <si>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</si>
  <si>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</si>
  <si>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</si>
  <si>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</si>
  <si>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</si>
  <si>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</si>
  <si>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</si>
  <si>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</si>
  <si>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</si>
  <si>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</si>
  <si>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</si>
  <si>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</si>
  <si>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</si>
  <si>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</si>
  <si>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</si>
  <si>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</si>
  <si>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</si>
  <si>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</si>
  <si>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</si>
  <si>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</si>
  <si>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</si>
  <si>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</si>
  <si>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</si>
  <si>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</si>
  <si>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</si>
  <si>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</si>
  <si>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</si>
  <si>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</si>
  <si>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</si>
  <si>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</si>
  <si>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</si>
  <si>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</si>
  <si>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</si>
  <si>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</si>
  <si>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</si>
  <si>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</si>
  <si>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</si>
  <si>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</si>
  <si>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</si>
  <si>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</si>
  <si>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</si>
  <si>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</si>
  <si>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</si>
  <si>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</si>
  <si>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</si>
  <si>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</si>
  <si>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</si>
  <si>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</si>
  <si>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</si>
  <si>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</si>
  <si>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</si>
  <si>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</si>
  <si>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</si>
  <si>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</si>
  <si>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</si>
  <si>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</si>
  <si>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</si>
  <si>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</si>
  <si>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</si>
  <si>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</si>
  <si>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</si>
  <si>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</si>
  <si>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</si>
  <si>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</si>
  <si>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</si>
  <si>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</si>
  <si>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</si>
  <si>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</si>
  <si>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</si>
  <si>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</si>
  <si>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</si>
  <si>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</si>
  <si>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</si>
  <si>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</si>
  <si>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</si>
  <si>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</si>
  <si>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</si>
  <si>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</si>
  <si>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</si>
  <si>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</si>
  <si>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</si>
  <si>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</si>
  <si>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</si>
  <si>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</si>
  <si>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</si>
  <si>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</si>
  <si>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</si>
  <si>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</si>
  <si>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</si>
  <si>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</si>
  <si>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</si>
  <si>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</si>
  <si>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</si>
  <si>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</si>
  <si>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</si>
  <si>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</si>
  <si>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</si>
  <si>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</si>
  <si>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</si>
  <si>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</si>
  <si>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</si>
  <si>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</si>
  <si>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</si>
  <si>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</si>
  <si>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</si>
  <si>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</si>
  <si>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</si>
  <si>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</si>
  <si>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</si>
  <si>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</si>
  <si>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</si>
  <si>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</si>
  <si>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</si>
  <si>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</si>
  <si>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</si>
  <si>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</si>
  <si>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</si>
  <si>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</si>
  <si>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</si>
  <si>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</si>
  <si>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</si>
  <si>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</si>
  <si>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</si>
  <si>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</si>
  <si>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</si>
  <si>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</si>
  <si>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</si>
  <si>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</si>
  <si>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</si>
  <si>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</si>
  <si>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</si>
  <si>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</si>
  <si>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</si>
  <si>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</si>
  <si>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</si>
  <si>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</si>
  <si>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</si>
  <si>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</si>
  <si>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</si>
  <si>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</si>
  <si>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</si>
  <si>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</si>
  <si>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</si>
  <si>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</si>
  <si>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</si>
  <si>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</si>
  <si>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</si>
  <si>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</si>
  <si>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</si>
  <si>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</si>
  <si>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</si>
  <si>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</si>
  <si>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</si>
  <si>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</si>
  <si>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</si>
  <si>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</si>
  <si>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</si>
  <si>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</si>
  <si>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</si>
  <si>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</si>
  <si>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</si>
  <si>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</si>
  <si>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</si>
  <si>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</si>
  <si>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</si>
  <si>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</si>
  <si>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</si>
  <si>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</si>
  <si>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</si>
  <si>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</si>
  <si>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</si>
  <si>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</si>
  <si>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</si>
  <si>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</si>
  <si>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</si>
  <si>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</si>
  <si>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</si>
  <si>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</si>
  <si>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</si>
  <si>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</si>
  <si>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</si>
  <si>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</si>
  <si>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</si>
  <si>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</si>
  <si>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</si>
  <si>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</si>
  <si>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</si>
  <si>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</si>
  <si>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</si>
  <si>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</si>
  <si>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</si>
  <si>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</si>
  <si>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</si>
  <si>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</si>
  <si>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</si>
  <si>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</si>
  <si>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</si>
  <si>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</si>
  <si>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</si>
  <si>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</si>
  <si>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</si>
  <si>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</si>
  <si>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</si>
  <si>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</si>
  <si>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</si>
  <si>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</si>
  <si>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</si>
  <si>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</si>
  <si>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</si>
  <si>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</si>
  <si>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</si>
  <si>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</si>
  <si>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</si>
  <si>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</si>
  <si>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</si>
  <si>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</si>
  <si>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</si>
  <si>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</si>
  <si>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</si>
  <si>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</si>
  <si>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</si>
  <si>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</si>
  <si>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</si>
  <si>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</si>
  <si>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</si>
  <si>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</si>
  <si>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</si>
  <si>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</si>
  <si>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</si>
  <si>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</si>
  <si>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</si>
  <si>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</si>
  <si>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</si>
  <si>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</si>
  <si>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</si>
  <si>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</si>
  <si>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</si>
  <si>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</si>
  <si>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</si>
  <si>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</si>
  <si>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</si>
  <si>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</si>
  <si>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</si>
  <si>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</si>
  <si>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</si>
  <si>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</si>
  <si>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</si>
  <si>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</si>
  <si>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</si>
  <si>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</si>
  <si>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</si>
  <si>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</si>
  <si>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</si>
  <si>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</si>
  <si>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</si>
  <si>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</si>
  <si>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</si>
  <si>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</si>
  <si>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</si>
  <si>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</si>
  <si>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</si>
  <si>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</si>
  <si>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</si>
  <si>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</si>
  <si>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</si>
  <si>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</si>
  <si>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</si>
  <si>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</si>
  <si>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</si>
  <si>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</si>
  <si>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</si>
  <si>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</si>
  <si>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</si>
  <si>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</si>
  <si>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</si>
  <si>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</si>
  <si>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</si>
  <si>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</si>
  <si>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</si>
  <si>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</si>
  <si>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</si>
  <si>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</si>
  <si>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</si>
  <si>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</si>
  <si>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</si>
  <si>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</si>
  <si>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</si>
  <si>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</si>
  <si>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</si>
  <si>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</si>
  <si>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</si>
  <si>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</si>
  <si>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</si>
  <si>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</si>
  <si>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</si>
  <si>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</si>
  <si>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</si>
  <si>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</si>
  <si>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</si>
  <si>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</si>
  <si>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</si>
  <si>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</si>
  <si>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</si>
  <si>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</si>
  <si>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</si>
  <si>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</si>
  <si>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</si>
  <si>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</si>
  <si>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</si>
  <si>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</si>
  <si>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</si>
  <si>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</si>
  <si>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</si>
  <si>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</si>
  <si>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</si>
  <si>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</si>
  <si>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</si>
  <si>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</si>
  <si>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</si>
  <si>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</si>
  <si>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</si>
  <si>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</si>
  <si>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</si>
  <si>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</si>
  <si>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</si>
  <si>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</si>
  <si>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</si>
  <si>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</si>
  <si>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</si>
  <si>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</si>
  <si>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</si>
  <si>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</si>
  <si>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</si>
  <si>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</si>
  <si>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</si>
  <si>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</si>
  <si>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</si>
  <si>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</si>
  <si>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</si>
  <si>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</si>
  <si>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</si>
  <si>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</si>
  <si>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</si>
  <si>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</si>
  <si>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</si>
  <si>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</si>
  <si>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</si>
  <si>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</si>
  <si>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</si>
  <si>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</si>
  <si>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</si>
  <si>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</si>
  <si>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</si>
  <si>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</si>
  <si>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</si>
  <si>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</si>
  <si>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</si>
  <si>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</si>
  <si>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</si>
  <si>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</si>
  <si>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</si>
  <si>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</si>
  <si>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</si>
  <si>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</si>
  <si>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</si>
  <si>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</si>
  <si>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</si>
  <si>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</si>
  <si>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</si>
  <si>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</si>
  <si>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</si>
  <si>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</si>
  <si>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</si>
  <si>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</si>
  <si>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</si>
  <si>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</si>
  <si>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</si>
  <si>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</si>
  <si>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</si>
  <si>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</si>
  <si>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</si>
  <si>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</si>
  <si>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</si>
  <si>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</si>
  <si>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</si>
  <si>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</si>
  <si>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</si>
  <si>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</si>
  <si>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</si>
  <si>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</si>
  <si>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</si>
  <si>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</si>
  <si>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</si>
  <si>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</si>
  <si>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</si>
  <si>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</si>
  <si>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</si>
  <si>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</si>
  <si>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</si>
  <si>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</si>
  <si>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</si>
  <si>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</si>
  <si>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</si>
  <si>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</si>
  <si>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</si>
  <si>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</si>
  <si>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</si>
  <si>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</si>
  <si>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</si>
  <si>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</si>
  <si>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</si>
  <si>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</si>
  <si>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</si>
  <si>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</si>
  <si>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</si>
  <si>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</si>
  <si>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</si>
  <si>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</si>
  <si>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</si>
  <si>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</si>
  <si>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</si>
  <si>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</si>
  <si>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</si>
  <si>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</si>
  <si>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</si>
  <si>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</si>
  <si>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</si>
  <si>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</si>
  <si>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</si>
  <si>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</si>
  <si>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</si>
  <si>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</si>
  <si>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</si>
  <si>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</si>
  <si>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</si>
  <si>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</si>
  <si>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</si>
  <si>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</si>
  <si>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</si>
  <si>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</si>
  <si>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</si>
  <si>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</si>
  <si>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</si>
  <si>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</si>
  <si>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</si>
  <si>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</si>
  <si>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</si>
  <si>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</si>
  <si>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</si>
  <si>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</si>
  <si>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</si>
  <si>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</si>
  <si>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</si>
  <si>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</si>
  <si>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</si>
  <si>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</si>
  <si>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</si>
  <si>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</si>
  <si>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</si>
  <si>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</si>
  <si>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</si>
  <si>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</si>
  <si>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</si>
  <si>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</si>
  <si>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</si>
  <si>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</si>
  <si>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</si>
  <si>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</si>
  <si>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</si>
  <si>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</si>
  <si>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</si>
  <si>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</si>
  <si>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</si>
  <si>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</si>
  <si>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</si>
  <si>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</si>
  <si>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</si>
  <si>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</si>
  <si>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</si>
  <si>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</si>
  <si>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</si>
  <si>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</si>
  <si>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</si>
  <si>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</si>
  <si>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</si>
  <si>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</si>
  <si>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</si>
  <si>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</si>
  <si>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</si>
  <si>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</si>
  <si>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</si>
  <si>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</si>
  <si>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</si>
  <si>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</si>
  <si>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</si>
  <si>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</si>
  <si>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</si>
  <si>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</si>
  <si>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</si>
  <si>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</si>
  <si>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</si>
  <si>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</si>
  <si>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</si>
  <si>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</si>
  <si>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</si>
  <si>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</si>
  <si>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</si>
  <si>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</si>
  <si>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</si>
  <si>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</si>
  <si>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</si>
  <si>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</si>
  <si>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</si>
  <si>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</si>
  <si>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</si>
  <si>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</si>
  <si>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</si>
  <si>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</si>
  <si>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</si>
  <si>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</si>
  <si>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</si>
  <si>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</si>
  <si>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</si>
  <si>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</si>
  <si>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</si>
  <si>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</si>
  <si>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</si>
  <si>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</si>
  <si>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</si>
  <si>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</si>
  <si>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</si>
  <si>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</si>
  <si>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</si>
  <si>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</si>
  <si>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</si>
  <si>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</si>
  <si>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</si>
  <si>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</si>
  <si>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</si>
  <si>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</si>
  <si>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</si>
  <si>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</si>
  <si>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</si>
  <si>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</si>
  <si>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</si>
  <si>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</si>
  <si>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</si>
  <si>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</si>
  <si>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</si>
  <si>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</si>
  <si>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</si>
  <si>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</si>
  <si>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</si>
  <si>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</si>
  <si>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</si>
  <si>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</si>
  <si>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</si>
  <si>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</si>
  <si>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</si>
  <si>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</si>
  <si>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</si>
  <si>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</si>
  <si>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</si>
  <si>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</si>
  <si>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</si>
  <si>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</si>
  <si>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</si>
  <si>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</si>
  <si>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</si>
  <si>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</si>
  <si>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</si>
  <si>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</si>
  <si>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</si>
  <si>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</si>
  <si>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</si>
  <si>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</si>
  <si>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</si>
  <si>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</si>
  <si>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</si>
  <si>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</si>
  <si>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</si>
  <si>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</si>
  <si>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</si>
  <si>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</si>
  <si>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</si>
  <si>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</si>
  <si>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</si>
  <si>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</si>
  <si>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</si>
  <si>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</si>
  <si>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</si>
  <si>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</si>
  <si>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</si>
  <si>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</si>
  <si>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</si>
  <si>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</si>
  <si>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</si>
  <si>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</si>
  <si>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</si>
  <si>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</si>
  <si>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</si>
  <si>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</si>
  <si>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</si>
  <si>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</si>
  <si>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</si>
  <si>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</si>
  <si>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</si>
  <si>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</si>
  <si>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</si>
  <si>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</si>
  <si>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</si>
  <si>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</si>
  <si>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</si>
  <si>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</si>
  <si>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</si>
  <si>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</si>
  <si>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</si>
  <si>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</si>
  <si>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</si>
  <si>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</si>
  <si>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</si>
  <si>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</si>
  <si>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</si>
  <si>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</si>
  <si>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</si>
  <si>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</si>
  <si>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</si>
  <si>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</si>
  <si>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</si>
  <si>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</si>
  <si>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</si>
  <si>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</si>
  <si>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</si>
  <si>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</si>
  <si>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</si>
  <si>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</si>
  <si>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</si>
  <si>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</si>
  <si>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</si>
  <si>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</si>
  <si>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</si>
  <si>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</si>
  <si>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</si>
  <si>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</si>
  <si>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</si>
  <si>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</si>
  <si>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</si>
  <si>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</si>
  <si>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</si>
  <si>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</si>
  <si>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</si>
  <si>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</si>
  <si>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</si>
  <si>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</si>
  <si>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</si>
  <si>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</si>
  <si>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</si>
  <si>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</si>
  <si>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</si>
  <si>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</si>
  <si>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</si>
  <si>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</si>
  <si>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</si>
  <si>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</si>
  <si>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</si>
  <si>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</si>
  <si>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</si>
  <si>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</si>
  <si>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</si>
  <si>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</si>
  <si>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</si>
  <si>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</si>
  <si>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</si>
  <si>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</si>
  <si>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</si>
  <si>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</si>
  <si>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</si>
  <si>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</si>
  <si>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</si>
  <si>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</si>
  <si>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</si>
  <si>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</si>
  <si>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</si>
  <si>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</si>
  <si>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</si>
  <si>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</si>
  <si>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</si>
  <si>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</si>
  <si>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</si>
  <si>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</si>
  <si>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</si>
  <si>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</si>
  <si>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</si>
  <si>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</si>
  <si>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</si>
  <si>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</si>
  <si>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</si>
  <si>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</si>
  <si>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</si>
  <si>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</si>
  <si>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</si>
  <si>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</si>
  <si>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</si>
  <si>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</si>
  <si>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</si>
  <si>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</si>
  <si>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</si>
  <si>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</si>
  <si>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</si>
  <si>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</si>
  <si>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</si>
  <si>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</si>
  <si>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</si>
  <si>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</si>
  <si>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</si>
  <si>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</si>
  <si>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</si>
  <si>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</si>
  <si>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</si>
  <si>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</si>
  <si>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</si>
  <si>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</si>
  <si>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</si>
  <si>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</si>
  <si>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</si>
  <si>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</si>
  <si>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</si>
  <si>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</si>
  <si>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</si>
  <si>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</si>
  <si>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</si>
  <si>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</si>
  <si>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</si>
  <si>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</si>
  <si>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</si>
  <si>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</si>
  <si>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</si>
  <si>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</si>
  <si>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</si>
  <si>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</si>
  <si>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</si>
  <si>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</si>
  <si>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</si>
  <si>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</si>
  <si>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</si>
  <si>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</si>
  <si>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</si>
  <si>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</si>
  <si>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</si>
  <si>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</si>
  <si>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</si>
  <si>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</si>
  <si>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</si>
  <si>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</si>
  <si>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</si>
  <si>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</si>
  <si>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</si>
  <si>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</si>
  <si>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</si>
  <si>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</si>
  <si>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</si>
  <si>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</si>
  <si>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</si>
  <si>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</si>
  <si>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</si>
  <si>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</si>
  <si>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</si>
  <si>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</si>
  <si>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</si>
  <si>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</si>
  <si>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</si>
  <si>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</si>
  <si>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</si>
  <si>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</si>
  <si>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</si>
  <si>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</si>
  <si>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</si>
  <si>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</si>
  <si>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</si>
  <si>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</si>
  <si>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</si>
  <si>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</si>
  <si>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</si>
  <si>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</si>
  <si>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</si>
  <si>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</si>
  <si>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</si>
  <si>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</si>
  <si>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</si>
  <si>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</si>
  <si>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</si>
  <si>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</si>
  <si>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</si>
  <si>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</si>
  <si>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</si>
  <si>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</si>
  <si>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</si>
  <si>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</si>
  <si>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</si>
  <si>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</si>
  <si>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</si>
  <si>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</si>
  <si>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</si>
  <si>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</si>
  <si>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</si>
  <si>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</si>
  <si>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</si>
  <si>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</si>
  <si>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</si>
  <si>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</si>
  <si>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</si>
  <si>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</si>
  <si>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</si>
  <si>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</si>
  <si>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</si>
  <si>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</si>
  <si>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</si>
  <si>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</si>
  <si>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</si>
  <si>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</si>
  <si>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</si>
  <si>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</si>
  <si>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</si>
  <si>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</si>
  <si>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</si>
  <si>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</si>
  <si>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</si>
  <si>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</si>
  <si>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</si>
  <si>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</si>
  <si>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</si>
  <si>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</si>
  <si>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</si>
  <si>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</si>
  <si>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</si>
  <si>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</si>
  <si>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</si>
  <si>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</si>
  <si>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</si>
  <si>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</si>
  <si>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</si>
  <si>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</si>
  <si>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</si>
  <si>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</si>
  <si>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</si>
  <si>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</si>
  <si>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</si>
  <si>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</si>
  <si>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</si>
  <si>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</si>
  <si>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</si>
  <si>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</si>
  <si>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</si>
  <si>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</si>
  <si>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</si>
  <si>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</si>
  <si>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</si>
  <si>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</si>
  <si>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</si>
  <si>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</si>
  <si>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</si>
  <si>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</si>
  <si>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</si>
  <si>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</si>
  <si>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</si>
  <si>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</si>
  <si>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</si>
  <si>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</si>
  <si>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</si>
  <si>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</si>
  <si>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</si>
  <si>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</si>
  <si>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</si>
  <si>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</si>
  <si>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</si>
  <si>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</si>
  <si>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</si>
  <si>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</si>
  <si>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</si>
  <si>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</si>
  <si>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</si>
  <si>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</si>
  <si>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</si>
  <si>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</si>
  <si>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</si>
  <si>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</si>
  <si>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</si>
  <si>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</si>
  <si>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</si>
  <si>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</si>
  <si>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</si>
  <si>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</si>
  <si>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</si>
  <si>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</si>
  <si>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</si>
  <si>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</si>
  <si>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</si>
  <si>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</si>
  <si>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</si>
  <si>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</si>
  <si>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</si>
  <si>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</si>
  <si>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</si>
  <si>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</si>
  <si>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</si>
  <si>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</si>
  <si>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</si>
  <si>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</si>
  <si>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</si>
  <si>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</si>
  <si>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</si>
  <si>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</si>
  <si>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</si>
  <si>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</si>
  <si>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</si>
  <si>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</si>
  <si>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</si>
  <si>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</si>
  <si>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</si>
  <si>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</si>
  <si>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</si>
  <si>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</si>
  <si>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</si>
  <si>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</si>
  <si>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</si>
  <si>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</si>
  <si>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</si>
  <si>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</si>
  <si>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</si>
  <si>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</si>
  <si>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</si>
  <si>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</si>
  <si>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</si>
  <si>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</si>
  <si>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</si>
  <si>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</si>
  <si>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</si>
  <si>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</si>
  <si>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</si>
  <si>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</si>
  <si>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</si>
  <si>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</si>
  <si>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</si>
  <si>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</si>
  <si>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</si>
  <si>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</si>
  <si>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</si>
  <si>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</si>
  <si>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</si>
  <si>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</si>
  <si>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</si>
  <si>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</si>
  <si>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</si>
  <si>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</si>
  <si>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</si>
  <si>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</si>
  <si>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</si>
  <si>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</si>
  <si>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</si>
  <si>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</si>
  <si>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</si>
  <si>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</si>
  <si>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</si>
  <si>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</si>
  <si>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</si>
  <si>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</si>
  <si>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</si>
  <si>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</si>
  <si>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</si>
  <si>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</si>
  <si>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</si>
  <si>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</si>
  <si>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</si>
  <si>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</si>
  <si>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</si>
  <si>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</si>
  <si>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</si>
  <si>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</si>
  <si>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</si>
  <si>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</si>
  <si>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</si>
  <si>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</si>
  <si>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</si>
  <si>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</si>
  <si>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</si>
  <si>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</si>
  <si>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</si>
  <si>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</si>
  <si>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</si>
  <si>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</si>
  <si>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</si>
  <si>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</si>
  <si>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</si>
  <si>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</si>
  <si>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</si>
  <si>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</si>
  <si>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</si>
  <si>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</si>
  <si>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</si>
  <si>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</si>
  <si>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</si>
  <si>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</si>
  <si>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</si>
  <si>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</si>
  <si>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</si>
  <si>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</si>
  <si>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</si>
  <si>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</si>
  <si>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</si>
  <si>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</si>
  <si>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</si>
  <si>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</si>
  <si>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</si>
  <si>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</si>
  <si>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</si>
  <si>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</si>
  <si>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</si>
  <si>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</si>
  <si>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</si>
  <si>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</si>
  <si>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</si>
  <si>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</si>
  <si>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</si>
  <si>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</si>
  <si>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</si>
  <si>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</si>
  <si>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</si>
  <si>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</si>
  <si>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</si>
  <si>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</si>
  <si>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</si>
  <si>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</si>
  <si>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</si>
  <si>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</si>
  <si>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</si>
  <si>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</si>
  <si>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</si>
  <si>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</si>
  <si>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</si>
  <si>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</si>
  <si>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</si>
  <si>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</si>
  <si>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</si>
  <si>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</si>
  <si>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</si>
  <si>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</si>
  <si>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</si>
  <si>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</si>
  <si>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</si>
  <si>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</si>
  <si>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</si>
  <si>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</si>
  <si>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</si>
  <si>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</si>
  <si>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</si>
  <si>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</si>
  <si>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</si>
  <si>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</si>
  <si>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</si>
  <si>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</si>
  <si>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</si>
  <si>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</si>
  <si>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</si>
  <si>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</si>
  <si>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</si>
  <si>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</si>
  <si>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</si>
  <si>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</si>
  <si>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</si>
  <si>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</si>
  <si>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</si>
  <si>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</si>
  <si>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</si>
  <si>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</si>
  <si>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</si>
  <si>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</si>
  <si>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</si>
  <si>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</si>
  <si>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</si>
  <si>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</si>
  <si>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</si>
  <si>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</si>
  <si>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</si>
  <si>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</si>
  <si>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</si>
  <si>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</si>
  <si>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</si>
  <si>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</si>
  <si>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</si>
  <si>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</si>
  <si>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</si>
  <si>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</si>
  <si>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</si>
  <si>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</si>
  <si>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</si>
  <si>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</si>
  <si>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</si>
  <si>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</si>
  <si>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</si>
  <si>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</si>
  <si>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</si>
  <si>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</si>
  <si>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</si>
  <si>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</si>
  <si>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</si>
  <si>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</si>
  <si>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</si>
  <si>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</si>
  <si>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</si>
  <si>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</si>
  <si>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</si>
  <si>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</si>
  <si>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</si>
  <si>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</si>
  <si>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</si>
  <si>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</si>
  <si>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</si>
  <si>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</si>
  <si>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</si>
  <si>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</si>
  <si>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</si>
  <si>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</si>
  <si>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</si>
  <si>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</si>
  <si>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</si>
  <si>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</si>
  <si>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</si>
  <si>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</si>
  <si>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</si>
  <si>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</si>
  <si>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</si>
  <si>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</si>
  <si>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</si>
  <si>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</si>
  <si>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</si>
  <si>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</si>
  <si>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</si>
  <si>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</si>
  <si>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</si>
  <si>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</si>
  <si>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</si>
  <si>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</si>
  <si>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</si>
  <si>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</si>
  <si>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</si>
  <si>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</si>
  <si>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</si>
  <si>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</si>
  <si>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</si>
  <si>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</si>
  <si>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</si>
  <si>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</si>
  <si>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</si>
  <si>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</si>
  <si>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</si>
  <si>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</si>
  <si>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</si>
  <si>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</si>
  <si>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</si>
  <si>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</si>
  <si>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</si>
  <si>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</si>
  <si>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</si>
  <si>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</si>
  <si>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</si>
  <si>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</si>
  <si>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</si>
  <si>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</si>
  <si>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</si>
  <si>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</si>
  <si>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</si>
  <si>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</si>
  <si>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</si>
  <si>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</si>
  <si>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</si>
  <si>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</si>
  <si>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</si>
  <si>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</si>
  <si>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</si>
  <si>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</si>
  <si>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</si>
  <si>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</si>
  <si>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</si>
  <si>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</si>
  <si>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</si>
  <si>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</si>
  <si>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</si>
  <si>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</si>
  <si>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</si>
  <si>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</si>
  <si>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</si>
  <si>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</si>
  <si>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</si>
  <si>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</si>
  <si>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</si>
  <si>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</si>
  <si>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</si>
  <si>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</si>
  <si>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</si>
  <si>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</si>
  <si>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</si>
  <si>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</si>
  <si>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</si>
  <si>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</si>
  <si>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</si>
  <si>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</si>
  <si>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</si>
  <si>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</si>
  <si>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</si>
  <si>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</si>
  <si>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</si>
  <si>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</si>
  <si>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</si>
  <si>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</si>
  <si>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</si>
  <si>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</si>
  <si>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</si>
  <si>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</si>
  <si>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</si>
  <si>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</si>
  <si>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</si>
  <si>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</si>
  <si>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</si>
  <si>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</si>
  <si>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</si>
  <si>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</si>
  <si>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</si>
  <si>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</si>
  <si>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</si>
  <si>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</si>
  <si>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</si>
  <si>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</si>
  <si>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</si>
  <si>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</si>
  <si>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</si>
  <si>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</si>
  <si>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</si>
  <si>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</si>
  <si>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</si>
  <si>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</si>
  <si>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</si>
  <si>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</si>
  <si>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</si>
  <si>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</si>
  <si>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</si>
  <si>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</si>
  <si>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</si>
  <si>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</si>
  <si>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</si>
  <si>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</si>
  <si>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</si>
  <si>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</si>
  <si>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</si>
  <si>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</si>
  <si>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</si>
  <si>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</si>
  <si>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</si>
  <si>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</si>
  <si>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</si>
  <si>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</si>
  <si>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</si>
  <si>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</si>
  <si>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</si>
  <si>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</si>
  <si>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</si>
  <si>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</si>
  <si>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</si>
  <si>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</si>
  <si>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</si>
  <si>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</si>
  <si>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</si>
  <si>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</si>
  <si>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</si>
  <si>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</si>
  <si>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</si>
  <si>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</si>
  <si>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</si>
  <si>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</si>
  <si>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</si>
  <si>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</si>
  <si>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</si>
  <si>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</si>
  <si>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</si>
  <si>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</si>
  <si>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</si>
  <si>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</si>
  <si>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</si>
  <si>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</si>
  <si>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</si>
  <si>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</si>
  <si>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</si>
  <si>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</si>
  <si>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</si>
  <si>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</si>
  <si>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</si>
  <si>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</si>
  <si>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</si>
  <si>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</si>
  <si>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</si>
  <si>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</si>
  <si>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</si>
  <si>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</si>
  <si>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</si>
  <si>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</si>
  <si>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</si>
  <si>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</si>
  <si>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</si>
  <si>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</si>
  <si>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</si>
  <si>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</si>
  <si>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</si>
  <si>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</si>
  <si>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</si>
  <si>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</si>
  <si>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</si>
  <si>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</si>
  <si>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</si>
  <si>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</si>
  <si>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</si>
  <si>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</si>
  <si>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</si>
  <si>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</si>
  <si>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</si>
  <si>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</si>
  <si>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</si>
  <si>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</si>
  <si>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</si>
  <si>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</si>
  <si>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</si>
  <si>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</si>
  <si>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</si>
  <si>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</si>
  <si>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</si>
  <si>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</si>
  <si>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</si>
  <si>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</si>
  <si>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</si>
  <si>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</si>
  <si>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</si>
  <si>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</si>
  <si>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</si>
  <si>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</si>
  <si>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</si>
  <si>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</si>
  <si>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</si>
  <si>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</si>
  <si>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</si>
  <si>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</si>
  <si>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</si>
  <si>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</si>
  <si>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</si>
  <si>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</si>
  <si>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</si>
  <si>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</si>
  <si>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</si>
  <si>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</si>
  <si>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</si>
  <si>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</si>
  <si>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</si>
  <si>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</si>
  <si>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</si>
  <si>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</si>
  <si>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</si>
  <si>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</si>
  <si>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</si>
  <si>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</si>
  <si>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</si>
  <si>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</si>
  <si>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</si>
  <si>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</si>
  <si>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</si>
  <si>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</si>
  <si>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</si>
  <si>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</si>
  <si>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</si>
  <si>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</si>
  <si>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</si>
  <si>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</si>
  <si>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</si>
  <si>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</si>
  <si>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</si>
  <si>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</si>
  <si>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</si>
  <si>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</si>
  <si>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</si>
  <si>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</si>
  <si>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</si>
  <si>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</si>
  <si>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</si>
  <si>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</si>
  <si>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</si>
  <si>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</si>
  <si>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</si>
  <si>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</si>
  <si>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</si>
  <si>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</si>
  <si>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</si>
  <si>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</si>
  <si>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</si>
  <si>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</si>
  <si>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</si>
  <si>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</si>
  <si>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</si>
  <si>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</si>
  <si>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</si>
  <si>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</si>
  <si>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</si>
  <si>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</si>
  <si>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</si>
  <si>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</si>
  <si>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</si>
  <si>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</si>
  <si>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</si>
  <si>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</si>
  <si>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</si>
  <si>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</si>
  <si>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</si>
  <si>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</si>
  <si>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</si>
  <si>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</si>
  <si>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</si>
  <si>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</si>
  <si>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</si>
  <si>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</si>
  <si>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</si>
  <si>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</si>
  <si>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</si>
  <si>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</si>
  <si>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</si>
  <si>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</si>
  <si>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</si>
  <si>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</si>
  <si>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</si>
  <si>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</si>
  <si>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</si>
  <si>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</si>
  <si>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</si>
  <si>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</si>
  <si>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</si>
  <si>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</si>
  <si>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</si>
  <si>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</si>
  <si>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</si>
  <si>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</si>
  <si>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</si>
  <si>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</si>
  <si>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</si>
  <si>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</si>
  <si>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</si>
  <si>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</si>
  <si>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</si>
  <si>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</si>
  <si>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</si>
  <si>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</si>
  <si>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</si>
  <si>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</si>
  <si>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</si>
  <si>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</si>
  <si>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</si>
  <si>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</si>
  <si>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</si>
  <si>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</si>
  <si>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</si>
  <si>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</si>
  <si>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</si>
  <si>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</si>
  <si>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</si>
  <si>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</si>
  <si>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</si>
  <si>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</si>
  <si>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</si>
  <si>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</si>
  <si>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</si>
  <si>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</si>
  <si>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</si>
  <si>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</si>
  <si>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</si>
  <si>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</si>
  <si>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</si>
  <si>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</si>
  <si>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</si>
  <si>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</si>
  <si>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</si>
  <si>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</si>
  <si>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</si>
  <si>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</si>
  <si>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</si>
  <si>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</si>
  <si>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</si>
  <si>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</si>
  <si>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</si>
  <si>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</si>
  <si>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</si>
  <si>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</si>
  <si>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</si>
  <si>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</si>
  <si>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</si>
  <si>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</si>
  <si>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</si>
  <si>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</si>
  <si>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</si>
  <si>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</si>
  <si>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</si>
  <si>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</si>
  <si>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</si>
  <si>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</si>
  <si>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</si>
  <si>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</si>
  <si>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</si>
  <si>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</si>
  <si>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</si>
  <si>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</si>
  <si>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</si>
  <si>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</si>
  <si>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</si>
  <si>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</si>
  <si>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</si>
  <si>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</si>
  <si>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</si>
  <si>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</si>
  <si>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</si>
  <si>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</si>
  <si>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</si>
  <si>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</si>
  <si>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</si>
  <si>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</si>
  <si>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</si>
  <si>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</si>
  <si>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</si>
  <si>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</si>
  <si>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</si>
  <si>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</si>
  <si>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</si>
  <si>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</si>
  <si>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</si>
  <si>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</si>
  <si>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</si>
  <si>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</si>
  <si>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</si>
  <si>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</si>
  <si>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</si>
  <si>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</si>
  <si>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</si>
  <si>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</si>
  <si>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</si>
  <si>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</si>
  <si>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</si>
  <si>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</si>
  <si>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</si>
  <si>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</si>
  <si>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</si>
  <si>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</si>
  <si>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</si>
  <si>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</si>
  <si>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</si>
  <si>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</si>
  <si>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</si>
  <si>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</si>
  <si>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</si>
  <si>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</si>
  <si>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</si>
  <si>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</si>
  <si>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</si>
  <si>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</si>
  <si>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</si>
  <si>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</si>
  <si>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</si>
  <si>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</si>
  <si>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</si>
  <si>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</si>
  <si>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</si>
  <si>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</si>
  <si>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</si>
  <si>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</si>
  <si>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</si>
  <si>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</si>
  <si>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</si>
  <si>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</si>
  <si>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</si>
  <si>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</si>
  <si>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</si>
  <si>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</si>
  <si>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</si>
  <si>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</si>
  <si>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</si>
  <si>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</si>
  <si>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</si>
  <si>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</si>
  <si>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</si>
  <si>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</si>
  <si>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</si>
  <si>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</si>
  <si>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</si>
  <si>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</si>
  <si>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</si>
  <si>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</si>
  <si>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</si>
  <si>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</si>
  <si>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</si>
  <si>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</si>
  <si>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</si>
  <si>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</si>
  <si>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</si>
  <si>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</si>
  <si>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</si>
  <si>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</si>
  <si>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</si>
  <si>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</si>
  <si>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</si>
  <si>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</si>
  <si>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</si>
  <si>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</si>
  <si>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</si>
  <si>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</si>
  <si>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</si>
  <si>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</si>
  <si>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</si>
  <si>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</si>
  <si>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</si>
  <si>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</si>
  <si>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</si>
  <si>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</si>
  <si>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</si>
  <si>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</si>
  <si>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</si>
  <si>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</si>
  <si>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</si>
  <si>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</si>
  <si>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</si>
  <si>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</si>
  <si>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</si>
  <si>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</si>
  <si>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</si>
  <si>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</si>
  <si>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</si>
  <si>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</si>
  <si>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</si>
  <si>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</si>
  <si>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</si>
  <si>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</si>
  <si>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</si>
  <si>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</si>
  <si>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</si>
  <si>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</si>
  <si>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</si>
  <si>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</si>
  <si>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</si>
  <si>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</si>
  <si>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</si>
  <si>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</si>
  <si>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</si>
  <si>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</si>
  <si>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</si>
  <si>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</si>
  <si>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</si>
  <si>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</si>
  <si>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</si>
  <si>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</si>
  <si>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</si>
  <si>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</si>
  <si>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</si>
  <si>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</si>
  <si>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</si>
  <si>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</si>
  <si>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</si>
  <si>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</si>
  <si>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</si>
  <si>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</si>
  <si>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</si>
  <si>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</si>
  <si>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</si>
  <si>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</si>
  <si>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</si>
  <si>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</si>
  <si>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</si>
  <si>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</si>
  <si>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</si>
  <si>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</si>
  <si>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</si>
  <si>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</si>
  <si>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</si>
  <si>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</si>
  <si>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</si>
  <si>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</si>
  <si>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</si>
  <si>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</si>
  <si>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</si>
  <si>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</si>
  <si>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</si>
  <si>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</si>
  <si>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</si>
  <si>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</si>
  <si>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</si>
  <si>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</si>
  <si>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</si>
  <si>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</si>
  <si>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</si>
  <si>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</si>
  <si>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</si>
  <si>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</si>
  <si>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</si>
  <si>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</si>
  <si>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</si>
  <si>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</si>
  <si>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</si>
  <si>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</si>
  <si>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</si>
  <si>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</si>
  <si>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</si>
  <si>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</si>
  <si>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</si>
  <si>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</si>
  <si>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</si>
  <si>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</si>
  <si>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</si>
  <si>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</si>
  <si>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</si>
  <si>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</si>
  <si>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</si>
  <si>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</si>
  <si>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</si>
  <si>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</si>
  <si>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</si>
  <si>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</si>
  <si>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</si>
  <si>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</si>
  <si>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</si>
  <si>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</si>
  <si>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</si>
  <si>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</si>
  <si>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</si>
  <si>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</si>
  <si>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</si>
  <si>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</si>
  <si>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</si>
  <si>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</si>
  <si>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</si>
  <si>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</si>
  <si>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</si>
  <si>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</si>
  <si>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</si>
  <si>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</si>
  <si>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</si>
  <si>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</si>
  <si>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</si>
  <si>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</si>
  <si>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</si>
  <si>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</si>
  <si>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</si>
  <si>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</si>
  <si>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</si>
  <si>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</si>
  <si>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</si>
  <si>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</si>
  <si>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</si>
  <si>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</si>
  <si>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</si>
  <si>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</si>
  <si>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</si>
  <si>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</si>
  <si>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</si>
  <si>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</si>
  <si>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</si>
  <si>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</si>
  <si>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</si>
  <si>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</si>
  <si>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</si>
  <si>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</si>
  <si>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</si>
  <si>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</si>
  <si>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</si>
  <si>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</si>
  <si>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</si>
  <si>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</si>
  <si>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</si>
  <si>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</si>
  <si>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</si>
  <si>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</si>
  <si>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</si>
  <si>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</si>
  <si>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</si>
  <si>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</si>
  <si>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</si>
  <si>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</si>
  <si>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</si>
  <si>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</si>
  <si>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</si>
  <si>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</si>
  <si>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</si>
  <si>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</si>
  <si>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</si>
  <si>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</si>
  <si>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</si>
  <si>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</si>
  <si>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</si>
  <si>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</si>
  <si>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</si>
  <si>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</si>
  <si>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</si>
  <si>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</si>
  <si>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</si>
  <si>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</si>
  <si>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</si>
  <si>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</si>
  <si>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</si>
  <si>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</si>
  <si>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</si>
  <si>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</si>
  <si>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</si>
  <si>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</si>
  <si>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</si>
  <si>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</si>
  <si>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</si>
  <si>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</si>
  <si>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</si>
  <si>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</si>
  <si>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</si>
  <si>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</si>
  <si>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</si>
  <si>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</si>
  <si>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</si>
  <si>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</si>
  <si>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</si>
  <si>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</si>
  <si>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</si>
  <si>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</si>
  <si>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</si>
  <si>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</si>
  <si>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</si>
  <si>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</si>
  <si>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</si>
  <si>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</si>
  <si>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</si>
  <si>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</si>
  <si>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</si>
  <si>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</si>
  <si>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</si>
  <si>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</si>
  <si>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</si>
  <si>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</si>
  <si>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</si>
  <si>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</si>
  <si>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</si>
  <si>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</si>
  <si>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</si>
  <si>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</si>
  <si>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</si>
  <si>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</si>
  <si>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</si>
  <si>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</si>
  <si>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</si>
  <si>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</si>
  <si>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</si>
  <si>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</si>
  <si>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</si>
  <si>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</si>
  <si>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</si>
  <si>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</si>
  <si>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</si>
  <si>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</si>
  <si>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</si>
  <si>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</si>
  <si>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</si>
  <si>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</si>
  <si>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</si>
  <si>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</si>
  <si>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</si>
  <si>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</si>
  <si>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</si>
  <si>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</si>
  <si>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</si>
  <si>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</si>
  <si>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</si>
  <si>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</si>
  <si>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</si>
  <si>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</si>
  <si>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</si>
  <si>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</si>
  <si>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</si>
  <si>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</si>
  <si>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</si>
  <si>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</si>
  <si>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</si>
  <si>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</si>
  <si>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</si>
  <si>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</si>
  <si>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</si>
  <si>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</si>
  <si>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</si>
  <si>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</si>
  <si>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</si>
  <si>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</si>
  <si>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</si>
  <si>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</si>
  <si>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</si>
  <si>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</si>
  <si>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</si>
  <si>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</si>
  <si>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</si>
  <si>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</si>
  <si>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</si>
  <si>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</si>
  <si>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</si>
  <si>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</si>
  <si>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</si>
  <si>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</si>
  <si>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</si>
  <si>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</si>
  <si>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</si>
  <si>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</si>
  <si>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</si>
  <si>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</si>
  <si>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</si>
  <si>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</si>
  <si>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</si>
  <si>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</si>
  <si>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</si>
  <si>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</si>
  <si>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</si>
  <si>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</si>
  <si>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</si>
  <si>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</si>
  <si>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</si>
  <si>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</si>
  <si>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</si>
  <si>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</si>
  <si>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</si>
  <si>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</si>
  <si>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</si>
  <si>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</si>
  <si>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</si>
  <si>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</si>
  <si>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</si>
  <si>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</si>
  <si>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</si>
  <si>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</si>
  <si>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</si>
  <si>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</si>
  <si>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</si>
  <si>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</si>
  <si>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</si>
  <si>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</si>
  <si>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</si>
  <si>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</si>
  <si>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</si>
  <si>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</si>
  <si>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</si>
  <si>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</si>
  <si>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</si>
  <si>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</si>
  <si>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</si>
  <si>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</si>
  <si>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</si>
  <si>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</si>
  <si>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</si>
  <si>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</si>
  <si>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</si>
  <si>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</si>
  <si>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</si>
  <si>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</si>
  <si>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</si>
  <si>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</si>
  <si>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</si>
  <si>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</si>
  <si>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</si>
  <si>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</si>
  <si>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</si>
  <si>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</si>
  <si>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</si>
  <si>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</si>
  <si>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</si>
  <si>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</si>
  <si>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</si>
  <si>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</si>
  <si>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</si>
  <si>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</si>
  <si>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</si>
  <si>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</si>
  <si>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</si>
  <si>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</si>
  <si>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</si>
  <si>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</si>
  <si>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</si>
  <si>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</si>
  <si>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</si>
  <si>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</si>
  <si>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</si>
  <si>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</si>
  <si>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</si>
  <si>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</si>
  <si>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</si>
  <si>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</si>
  <si>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</si>
  <si>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</si>
  <si>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</si>
  <si>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</si>
  <si>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</si>
  <si>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</si>
  <si>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</si>
  <si>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</si>
  <si>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</si>
  <si>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</si>
  <si>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</si>
  <si>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</si>
  <si>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</si>
  <si>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</si>
  <si>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</si>
  <si>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</si>
  <si>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</si>
  <si>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</si>
  <si>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</si>
  <si>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</si>
  <si>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</si>
  <si>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</si>
  <si>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</si>
  <si>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</si>
  <si>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</si>
  <si>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</si>
  <si>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</si>
  <si>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</si>
  <si>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</si>
  <si>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</si>
  <si>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</si>
  <si>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</si>
  <si>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</si>
  <si>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</si>
  <si>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</si>
  <si>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</si>
  <si>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</si>
  <si>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</si>
  <si>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</si>
  <si>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</si>
  <si>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</si>
  <si>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</si>
  <si>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</si>
  <si>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</si>
  <si>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</si>
  <si>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</si>
  <si>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</si>
  <si>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</si>
  <si>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</si>
  <si>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</si>
  <si>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</si>
  <si>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</si>
  <si>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</si>
  <si>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</si>
  <si>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</si>
  <si>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</si>
  <si>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</si>
  <si>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</si>
  <si>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</si>
  <si>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</si>
  <si>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</si>
  <si>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</si>
  <si>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</si>
  <si>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</si>
  <si>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</si>
  <si>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</si>
  <si>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</si>
  <si>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</si>
  <si>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</si>
  <si>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</si>
  <si>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</si>
  <si>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</si>
  <si>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</si>
  <si>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</si>
  <si>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</si>
  <si>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</si>
  <si>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</si>
  <si>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</si>
  <si>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</si>
  <si>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</si>
  <si>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</si>
  <si>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</si>
  <si>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</si>
  <si>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</si>
  <si>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</si>
  <si>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</si>
  <si>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</si>
  <si>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</si>
  <si>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</si>
  <si>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</si>
  <si>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</si>
  <si>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</si>
  <si>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</si>
  <si>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</si>
  <si>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</si>
  <si>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</si>
  <si>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</si>
  <si>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</si>
  <si>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</si>
  <si>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</si>
  <si>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</si>
  <si>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</si>
  <si>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</si>
  <si>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</si>
  <si>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</si>
  <si>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</si>
  <si>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</si>
  <si>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</si>
  <si>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</si>
  <si>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</si>
  <si>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</si>
  <si>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</si>
  <si>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</si>
  <si>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</si>
  <si>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</si>
  <si>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</si>
  <si>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</si>
  <si>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</si>
  <si>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</si>
  <si>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</si>
  <si>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</si>
  <si>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</si>
  <si>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</si>
  <si>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</si>
  <si>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</si>
  <si>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</si>
  <si>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</si>
  <si>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</si>
  <si>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</si>
  <si>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</si>
  <si>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</si>
  <si>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</si>
  <si>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</si>
  <si>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</si>
  <si>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</si>
  <si>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</si>
  <si>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</si>
  <si>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</si>
  <si>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</si>
  <si>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</si>
  <si>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</si>
  <si>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</si>
  <si>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</si>
  <si>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</si>
  <si>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</si>
  <si>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</si>
  <si>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</si>
  <si>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</si>
  <si>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</si>
  <si>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</si>
  <si>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</si>
  <si>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</si>
  <si>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</si>
  <si>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</si>
  <si>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</si>
  <si>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</si>
  <si>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</si>
  <si>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</si>
  <si>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</si>
  <si>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</si>
  <si>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</si>
  <si>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</si>
  <si>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</si>
  <si>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</si>
  <si>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</si>
  <si>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</si>
  <si>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</si>
  <si>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</si>
  <si>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</si>
  <si>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</si>
  <si>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</si>
  <si>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</si>
  <si>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</si>
  <si>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</si>
  <si>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</si>
  <si>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</si>
  <si>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</si>
  <si>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</si>
  <si>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</si>
  <si>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</si>
  <si>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</si>
  <si>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</si>
  <si>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</si>
  <si>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</si>
  <si>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</si>
  <si>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</si>
  <si>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</si>
  <si>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</si>
  <si>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</si>
  <si>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</si>
  <si>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</si>
  <si>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</si>
  <si>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</si>
  <si>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</si>
  <si>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</si>
  <si>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</si>
  <si>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</si>
  <si>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</si>
  <si>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</si>
  <si>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</si>
  <si>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</si>
  <si>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</si>
  <si>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</si>
  <si>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</si>
  <si>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</si>
  <si>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</si>
  <si>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</si>
  <si>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</si>
  <si>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</si>
  <si>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</si>
  <si>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</si>
  <si>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</si>
  <si>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</si>
  <si>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</si>
  <si>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</si>
  <si>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</si>
  <si>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</si>
  <si>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</si>
  <si>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</si>
  <si>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</si>
  <si>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</si>
  <si>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</si>
  <si>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</si>
  <si>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</si>
  <si>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</si>
  <si>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</si>
  <si>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</si>
  <si>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</si>
  <si>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</si>
  <si>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</si>
  <si>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</si>
  <si>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</si>
  <si>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</si>
  <si>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</si>
  <si>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</si>
  <si>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</si>
  <si>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</si>
  <si>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</si>
  <si>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</si>
  <si>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</si>
  <si>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</si>
  <si>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</si>
  <si>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</si>
  <si>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</si>
  <si>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</si>
  <si>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</si>
  <si>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</si>
  <si>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</si>
  <si>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</si>
  <si>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</si>
  <si>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</si>
  <si>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</si>
  <si>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</si>
  <si>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</si>
  <si>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</si>
  <si>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</si>
  <si>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</si>
  <si>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</si>
  <si>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</si>
  <si>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</si>
  <si>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</si>
  <si>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</si>
  <si>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</si>
  <si>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</si>
  <si>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</si>
  <si>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</si>
  <si>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</si>
  <si>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</si>
  <si>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</si>
  <si>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</si>
  <si>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</si>
  <si>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</si>
  <si>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</si>
  <si>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</si>
  <si>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</si>
  <si>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</si>
  <si>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</si>
  <si>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</si>
  <si>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</si>
  <si>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</si>
  <si>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</si>
  <si>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</si>
  <si>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</si>
  <si>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</si>
  <si>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</si>
  <si>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</si>
  <si>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</si>
  <si>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</si>
  <si>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</si>
  <si>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</si>
  <si>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</si>
  <si>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</si>
  <si>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</si>
  <si>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</si>
  <si>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</si>
  <si>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</si>
  <si>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</si>
  <si>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</si>
  <si>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</si>
  <si>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</si>
  <si>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</si>
  <si>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</si>
  <si>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</si>
  <si>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</si>
  <si>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</si>
  <si>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</si>
  <si>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</si>
  <si>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</si>
  <si>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</si>
  <si>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</si>
  <si>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</si>
  <si>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</si>
  <si>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</si>
  <si>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</si>
  <si>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</si>
  <si>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</si>
  <si>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</si>
  <si>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</si>
  <si>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</si>
  <si>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</si>
  <si>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</si>
  <si>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</si>
  <si>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</si>
  <si>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</si>
  <si>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</si>
  <si>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</si>
  <si>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</si>
  <si>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</si>
  <si>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</si>
  <si>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</si>
  <si>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</si>
  <si>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</si>
  <si>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</si>
  <si>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</si>
  <si>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</si>
  <si>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</si>
  <si>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</si>
  <si>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</si>
  <si>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</si>
  <si>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</si>
  <si>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</si>
  <si>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</si>
  <si>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</si>
  <si>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</si>
  <si>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</si>
  <si>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</si>
  <si>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</si>
  <si>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</si>
  <si>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</si>
  <si>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</si>
  <si>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</si>
  <si>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</si>
  <si>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</si>
  <si>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</si>
  <si>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</si>
  <si>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</si>
  <si>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</si>
  <si>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</si>
  <si>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</si>
  <si>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</si>
  <si>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</si>
  <si>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</si>
  <si>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</si>
  <si>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</si>
  <si>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</si>
  <si>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</si>
  <si>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</si>
  <si>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</si>
  <si>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</si>
  <si>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</si>
  <si>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</si>
  <si>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</si>
  <si>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</si>
  <si>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</si>
  <si>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</si>
  <si>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</si>
  <si>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</si>
  <si>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</si>
  <si>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</si>
  <si>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</si>
  <si>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</si>
  <si>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</si>
  <si>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</si>
  <si>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</si>
  <si>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</si>
  <si>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</si>
  <si>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</si>
  <si>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</si>
  <si>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</si>
  <si>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</si>
  <si>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</si>
  <si>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</si>
  <si>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</si>
  <si>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</si>
  <si>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</si>
  <si>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</si>
  <si>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</si>
  <si>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</si>
  <si>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</si>
  <si>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</si>
  <si>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</si>
  <si>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</si>
  <si>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</si>
  <si>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</si>
  <si>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</si>
  <si>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</si>
  <si>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</si>
  <si>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</si>
  <si>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</si>
  <si>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</si>
  <si>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</si>
  <si>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</si>
  <si>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</si>
  <si>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</si>
  <si>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</si>
  <si>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</si>
  <si>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</si>
  <si>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</si>
  <si>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</si>
  <si>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</si>
  <si>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</si>
  <si>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</si>
  <si>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</si>
  <si>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</si>
  <si>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</si>
  <si>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</si>
  <si>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</si>
  <si>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</si>
  <si>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</si>
  <si>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</si>
  <si>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</si>
  <si>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</si>
  <si>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</si>
  <si>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</si>
  <si>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</si>
  <si>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</si>
  <si>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</si>
  <si>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</si>
  <si>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</si>
  <si>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</si>
  <si>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</si>
  <si>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</si>
  <si>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</si>
  <si>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</si>
  <si>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</si>
  <si>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</si>
  <si>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</si>
  <si>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</si>
  <si>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</si>
  <si>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</si>
  <si>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</si>
  <si>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</si>
  <si>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</si>
  <si>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</si>
  <si>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</si>
  <si>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</si>
  <si>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</si>
  <si>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</si>
  <si>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</si>
  <si>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</si>
  <si>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</si>
  <si>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</si>
  <si>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</si>
  <si>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</si>
  <si>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</si>
  <si>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</si>
  <si>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</si>
  <si>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</si>
  <si>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</si>
  <si>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</si>
  <si>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</si>
  <si>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</si>
  <si>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</si>
  <si>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</si>
  <si>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</si>
  <si>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</si>
  <si>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</si>
  <si>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</si>
  <si>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</si>
  <si>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</si>
  <si>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</si>
  <si>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</si>
  <si>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</si>
  <si>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</si>
  <si>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</si>
  <si>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</si>
  <si>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</si>
  <si>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</si>
  <si>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</si>
  <si>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</si>
  <si>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</si>
  <si>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</si>
  <si>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</si>
  <si>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</si>
  <si>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</si>
  <si>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</si>
  <si>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</si>
  <si>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</si>
  <si>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</si>
  <si>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</si>
  <si>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</si>
  <si>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</si>
  <si>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</si>
  <si>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</si>
  <si>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</si>
  <si>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</si>
  <si>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</si>
  <si>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</si>
  <si>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</si>
  <si>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</si>
  <si>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</si>
  <si>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</si>
  <si>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</si>
  <si>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</si>
  <si>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</si>
  <si>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</si>
  <si>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</si>
  <si>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</si>
  <si>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</si>
  <si>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</si>
  <si>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</si>
  <si>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</si>
  <si>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</si>
  <si>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</si>
  <si>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</si>
  <si>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</si>
  <si>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</si>
  <si>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</si>
  <si>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</si>
  <si>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</si>
  <si>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</si>
  <si>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</si>
  <si>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</si>
  <si>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</si>
  <si>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</si>
  <si>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</si>
  <si>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</si>
  <si>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</si>
  <si>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</si>
  <si>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</si>
  <si>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</si>
  <si>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</si>
  <si>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</si>
  <si>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</si>
  <si>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</si>
  <si>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</si>
  <si>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</si>
  <si>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</si>
  <si>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</si>
  <si>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</si>
  <si>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</si>
  <si>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</si>
  <si>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</si>
  <si>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</si>
  <si>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</si>
  <si>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</si>
  <si>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</si>
  <si>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</si>
  <si>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</si>
  <si>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</si>
  <si>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</si>
  <si>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</si>
  <si>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</si>
  <si>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</si>
  <si>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</si>
  <si>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</si>
  <si>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</si>
  <si>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</si>
  <si>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</si>
  <si>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</si>
  <si>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</si>
  <si>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</si>
  <si>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</si>
  <si>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</si>
  <si>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</si>
  <si>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</si>
  <si>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</si>
  <si>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</si>
  <si>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</si>
  <si>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</si>
  <si>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</si>
  <si>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</si>
  <si>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</si>
  <si>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</si>
  <si>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</si>
  <si>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</si>
  <si>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</si>
  <si>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</si>
  <si>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</si>
  <si>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</si>
  <si>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</si>
  <si>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</si>
  <si>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</si>
  <si>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</si>
  <si>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</si>
  <si>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</si>
  <si>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</si>
  <si>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</si>
  <si>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</si>
  <si>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</si>
  <si>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</si>
  <si>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</si>
  <si>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</si>
  <si>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</si>
  <si>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</si>
  <si>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</si>
  <si>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</si>
  <si>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</si>
  <si>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</si>
  <si>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</si>
  <si>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</si>
  <si>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</si>
  <si>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</si>
  <si>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</si>
  <si>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</si>
  <si>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</si>
  <si>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</si>
  <si>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</si>
  <si>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</si>
  <si>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</si>
  <si>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</si>
  <si>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</si>
  <si>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</si>
  <si>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</si>
  <si>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</si>
  <si>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</si>
  <si>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</si>
  <si>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</si>
  <si>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</si>
  <si>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</si>
  <si>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</si>
  <si>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</si>
  <si>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</si>
  <si>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</si>
  <si>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</si>
  <si>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</si>
  <si>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</si>
  <si>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</si>
  <si>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</si>
  <si>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</si>
  <si>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</si>
  <si>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</si>
  <si>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</si>
  <si>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</si>
  <si>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</si>
  <si>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</si>
  <si>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</si>
  <si>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</si>
  <si>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</si>
  <si>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</si>
  <si>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</si>
  <si>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</si>
  <si>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</si>
  <si>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</si>
  <si>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</si>
  <si>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</si>
  <si>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</si>
  <si>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</si>
  <si>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</si>
  <si>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</si>
  <si>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</si>
  <si>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</si>
  <si>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</si>
  <si>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</si>
  <si>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</si>
  <si>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</si>
  <si>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</si>
  <si>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</si>
  <si>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</si>
  <si>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</si>
  <si>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</si>
  <si>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</si>
  <si>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</si>
  <si>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</si>
  <si>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</si>
  <si>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</si>
  <si>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</si>
  <si>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</si>
  <si>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</si>
  <si>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</si>
  <si>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</si>
  <si>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</si>
  <si>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</si>
  <si>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</si>
  <si>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</si>
  <si>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</si>
  <si>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</si>
  <si>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</si>
  <si>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</si>
  <si>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</si>
  <si>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</si>
  <si>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</si>
  <si>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</si>
  <si>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</si>
  <si>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</si>
  <si>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</si>
  <si>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</si>
  <si>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</si>
  <si>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</si>
  <si>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</si>
  <si>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</si>
  <si>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</si>
  <si>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</si>
  <si>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</si>
  <si>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</si>
  <si>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</si>
  <si>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</si>
  <si>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</si>
  <si>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</si>
  <si>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</si>
  <si>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</si>
  <si>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</si>
  <si>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</si>
  <si>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</si>
  <si>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</si>
  <si>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</si>
  <si>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</si>
  <si>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</si>
  <si>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</si>
  <si>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</si>
  <si>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</si>
  <si>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</si>
  <si>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</si>
  <si>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</si>
  <si>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</si>
  <si>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</si>
  <si>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</si>
  <si>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</si>
  <si>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</si>
  <si>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</si>
  <si>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</si>
  <si>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</si>
  <si>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</si>
  <si>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</si>
  <si>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</si>
  <si>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</si>
  <si>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</si>
  <si>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</si>
  <si>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</si>
  <si>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</si>
  <si>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</si>
  <si>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</si>
  <si>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</si>
  <si>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</si>
  <si>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</si>
  <si>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</si>
  <si>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</si>
  <si>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</si>
  <si>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</si>
  <si>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</si>
  <si>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</si>
  <si>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</si>
  <si>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</si>
  <si>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</si>
  <si>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</si>
  <si>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</si>
  <si>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</si>
  <si>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</si>
  <si>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</si>
  <si>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</si>
  <si>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</si>
  <si>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</si>
  <si>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</si>
  <si>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</si>
  <si>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</si>
  <si>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</si>
  <si>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</si>
  <si>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</si>
  <si>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</si>
  <si>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</si>
  <si>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</si>
  <si>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</si>
  <si>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</si>
  <si>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</si>
  <si>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</si>
  <si>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</si>
  <si>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</si>
  <si>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</si>
  <si>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</si>
  <si>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</si>
  <si>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</si>
  <si>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</si>
  <si>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</si>
  <si>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</si>
  <si>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</si>
  <si>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</si>
  <si>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</si>
  <si>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</si>
  <si>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</si>
  <si>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</si>
  <si>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</si>
  <si>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</si>
  <si>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</si>
  <si>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</si>
  <si>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</si>
  <si>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</si>
  <si>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</si>
  <si>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</si>
  <si>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</si>
  <si>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</si>
  <si>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</si>
  <si>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</si>
  <si>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</si>
  <si>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</si>
  <si>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</si>
  <si>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</si>
  <si>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</si>
  <si>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</si>
  <si>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</si>
  <si>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</si>
  <si>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</si>
  <si>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</si>
  <si>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</si>
  <si>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</si>
  <si>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</si>
  <si>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</si>
  <si>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</si>
  <si>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</si>
  <si>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</si>
  <si>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</si>
  <si>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</si>
  <si>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</si>
  <si>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</si>
  <si>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</si>
  <si>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</si>
  <si>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</si>
  <si>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</si>
  <si>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</si>
  <si>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</si>
  <si>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</si>
  <si>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</si>
  <si>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</si>
  <si>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</si>
  <si>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</si>
  <si>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</si>
  <si>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</si>
  <si>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</si>
  <si>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</si>
  <si>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</si>
  <si>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</si>
  <si>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</si>
  <si>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</si>
  <si>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</si>
  <si>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</si>
  <si>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</si>
  <si>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</si>
  <si>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</si>
  <si>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</si>
  <si>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</si>
  <si>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</si>
  <si>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</si>
  <si>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</si>
  <si>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</si>
  <si>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</si>
  <si>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</si>
  <si>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</si>
  <si>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</si>
  <si>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</si>
  <si>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</si>
  <si>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</si>
  <si>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</si>
  <si>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</si>
  <si>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</si>
  <si>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</si>
  <si>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</si>
  <si>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</si>
  <si>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</si>
  <si>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</si>
  <si>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</si>
  <si>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</si>
  <si>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</si>
  <si>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</si>
  <si>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</si>
  <si>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</si>
  <si>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</si>
  <si>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</si>
  <si>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</si>
  <si>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</si>
  <si>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</si>
  <si>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</si>
  <si>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</si>
  <si>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</si>
  <si>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</si>
  <si>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</si>
  <si>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</si>
  <si>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</si>
  <si>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</si>
  <si>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</si>
  <si>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</si>
  <si>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</si>
  <si>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</si>
  <si>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</si>
  <si>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</si>
  <si>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</si>
  <si>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</si>
  <si>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</si>
  <si>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</si>
  <si>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</si>
  <si>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</si>
  <si>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</si>
  <si>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</si>
  <si>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</si>
  <si>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</si>
  <si>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</si>
  <si>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</si>
  <si>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</si>
  <si>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</si>
  <si>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</si>
  <si>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</si>
  <si>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</si>
  <si>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</si>
  <si>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</si>
  <si>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</si>
  <si>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</si>
  <si>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</si>
  <si>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</si>
  <si>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</si>
  <si>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</si>
  <si>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</si>
  <si>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</si>
  <si>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</si>
  <si>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</si>
  <si>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</si>
  <si>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</si>
  <si>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</si>
  <si>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</si>
  <si>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</si>
  <si>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</si>
  <si>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</si>
  <si>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</si>
  <si>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</si>
  <si>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</si>
  <si>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</si>
  <si>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</si>
  <si>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</si>
  <si>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</si>
  <si>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</si>
  <si>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</si>
  <si>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</si>
  <si>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</si>
  <si>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</si>
  <si>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</si>
  <si>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</si>
  <si>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</si>
  <si>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</si>
  <si>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</si>
  <si>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</si>
  <si>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</si>
  <si>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</si>
  <si>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</si>
  <si>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</si>
  <si>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</si>
  <si>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</si>
  <si>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</si>
  <si>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</si>
  <si>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</si>
  <si>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</si>
  <si>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</si>
  <si>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</si>
  <si>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</si>
  <si>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</si>
  <si>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</si>
  <si>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</si>
  <si>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</si>
  <si>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</si>
  <si>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</si>
  <si>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</si>
  <si>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</si>
  <si>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</si>
  <si>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</si>
  <si>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</si>
  <si>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</si>
  <si>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</si>
  <si>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</si>
  <si>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</si>
  <si>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</si>
  <si>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</si>
  <si>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</si>
  <si>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</si>
  <si>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</si>
  <si>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</si>
  <si>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</si>
  <si>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</si>
  <si>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</si>
  <si>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</si>
  <si>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</si>
  <si>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</si>
  <si>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</si>
  <si>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</si>
  <si>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</si>
  <si>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</si>
  <si>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</si>
  <si>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</si>
  <si>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</si>
  <si>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</si>
  <si>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</si>
  <si>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</si>
  <si>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</si>
  <si>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</si>
  <si>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</si>
  <si>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</si>
  <si>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</si>
  <si>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</si>
  <si>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</si>
  <si>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</si>
  <si>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</si>
  <si>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</si>
  <si>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</si>
  <si>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</si>
  <si>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</si>
  <si>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</si>
  <si>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</si>
  <si>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</si>
  <si>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</si>
  <si>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</si>
  <si>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</si>
  <si>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</si>
  <si>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</si>
  <si>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</si>
  <si>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</si>
  <si>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</si>
  <si>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</si>
  <si>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</si>
  <si>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</si>
  <si>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</si>
  <si>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</si>
  <si>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</si>
  <si>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</si>
  <si>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</si>
  <si>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</si>
  <si>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</si>
  <si>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</si>
  <si>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</si>
  <si>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</si>
  <si>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</si>
  <si>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</si>
  <si>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</si>
  <si>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</si>
  <si>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</si>
  <si>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</si>
  <si>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</si>
  <si>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</si>
  <si>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</si>
  <si>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</si>
  <si>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</si>
  <si>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</si>
  <si>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</si>
  <si>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</si>
  <si>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</si>
  <si>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</si>
  <si>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</si>
  <si>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</si>
  <si>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</si>
  <si>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</si>
  <si>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</si>
  <si>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</si>
  <si>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</si>
  <si>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</si>
  <si>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</si>
  <si>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</si>
  <si>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</si>
  <si>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</si>
  <si>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</si>
  <si>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</si>
  <si>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</si>
  <si>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</si>
  <si>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</si>
  <si>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</si>
  <si>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</si>
  <si>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</si>
  <si>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</si>
  <si>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</si>
  <si>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</si>
  <si>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</si>
  <si>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</si>
  <si>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</si>
  <si>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</si>
  <si>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</si>
  <si>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</si>
  <si>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</si>
  <si>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</si>
  <si>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</si>
  <si>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</si>
  <si>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</si>
  <si>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</si>
  <si>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</si>
  <si>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</si>
  <si>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</si>
  <si>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</si>
  <si>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</si>
  <si>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</si>
  <si>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</si>
  <si>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</si>
  <si>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</si>
  <si>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</si>
  <si>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</si>
  <si>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</si>
  <si>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</si>
  <si>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</si>
  <si>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</si>
  <si>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</si>
  <si>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</si>
  <si>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</si>
  <si>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</si>
  <si>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</si>
  <si>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</si>
  <si>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</si>
  <si>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</si>
  <si>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</si>
  <si>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</si>
  <si>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</si>
  <si>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</si>
  <si>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</si>
  <si>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</si>
  <si>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</si>
  <si>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</si>
  <si>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</si>
  <si>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</si>
  <si>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</si>
  <si>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</si>
  <si>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</si>
  <si>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</si>
  <si>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</si>
  <si>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</si>
  <si>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</si>
  <si>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</si>
  <si>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</si>
  <si>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</si>
  <si>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</si>
  <si>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</si>
  <si>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</si>
  <si>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</si>
  <si>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</si>
  <si>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</si>
  <si>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</si>
  <si>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</si>
  <si>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</si>
  <si>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</si>
  <si>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</si>
  <si>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</si>
  <si>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</si>
  <si>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</si>
  <si>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</si>
  <si>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</si>
  <si>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</si>
  <si>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</si>
  <si>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</si>
  <si>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</si>
  <si>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</si>
  <si>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</si>
  <si>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</si>
  <si>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</si>
  <si>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</si>
  <si>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</si>
  <si>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</si>
  <si>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</si>
  <si>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</si>
  <si>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</si>
  <si>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</si>
  <si>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</si>
  <si>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</si>
  <si>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</si>
  <si>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</si>
  <si>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</si>
  <si>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</si>
  <si>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</si>
  <si>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</si>
  <si>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</si>
  <si>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</si>
  <si>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</si>
  <si>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</si>
  <si>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</si>
  <si>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</si>
  <si>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</si>
  <si>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</si>
  <si>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</si>
  <si>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</si>
  <si>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</si>
  <si>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</si>
  <si>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</si>
  <si>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</si>
  <si>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</si>
  <si>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</si>
  <si>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</si>
  <si>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</si>
  <si>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</si>
  <si>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</si>
  <si>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</si>
  <si>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</si>
  <si>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</si>
  <si>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</si>
  <si>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</si>
  <si>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</si>
  <si>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</si>
  <si>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</si>
  <si>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</si>
  <si>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</si>
  <si>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</si>
  <si>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</si>
  <si>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</si>
  <si>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</si>
  <si>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</si>
  <si>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</si>
  <si>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</si>
  <si>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</si>
  <si>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</si>
  <si>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</si>
  <si>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</si>
  <si>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</si>
  <si>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</si>
  <si>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</si>
  <si>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</si>
  <si>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</si>
  <si>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</si>
  <si>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</si>
  <si>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</si>
  <si>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</si>
  <si>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</si>
  <si>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</si>
  <si>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</si>
  <si>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</si>
  <si>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</si>
  <si>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</si>
  <si>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</si>
  <si>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</si>
  <si>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</si>
  <si>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</si>
  <si>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</si>
  <si>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</si>
  <si>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</si>
  <si>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</si>
  <si>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</si>
  <si>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</si>
  <si>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</si>
  <si>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</si>
  <si>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</si>
  <si>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</si>
  <si>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</si>
  <si>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</si>
  <si>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</si>
  <si>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</si>
  <si>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</si>
  <si>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</si>
  <si>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</si>
  <si>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</si>
  <si>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</si>
  <si>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</si>
  <si>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</si>
  <si>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</si>
  <si>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</si>
  <si>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</si>
  <si>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</si>
  <si>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</si>
  <si>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</si>
  <si>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</si>
  <si>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</si>
  <si>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</si>
  <si>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</si>
  <si>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</si>
  <si>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</si>
  <si>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</si>
  <si>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</si>
  <si>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</si>
  <si>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</si>
  <si>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</si>
  <si>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</si>
  <si>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</si>
  <si>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</si>
  <si>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</si>
  <si>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</si>
  <si>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</si>
  <si>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</si>
  <si>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</si>
  <si>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</si>
  <si>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</si>
  <si>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</si>
  <si>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</si>
  <si>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</si>
  <si>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</si>
  <si>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</si>
  <si>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</si>
  <si>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</si>
  <si>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</si>
  <si>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</si>
  <si>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</si>
  <si>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</si>
  <si>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</si>
  <si>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</si>
  <si>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</si>
  <si>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</si>
  <si>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</si>
  <si>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</si>
  <si>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</si>
  <si>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</si>
  <si>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</si>
  <si>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</si>
  <si>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</si>
  <si>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</si>
  <si>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</si>
  <si>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</si>
  <si>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</si>
  <si>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</si>
  <si>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</si>
  <si>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</si>
  <si>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</si>
  <si>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</si>
  <si>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</si>
  <si>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</si>
  <si>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</si>
  <si>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</si>
  <si>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</si>
  <si>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</si>
  <si>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</si>
  <si>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</si>
  <si>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</si>
  <si>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</si>
  <si>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</si>
  <si>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</si>
  <si>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</si>
  <si>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</si>
  <si>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</si>
  <si>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</si>
  <si>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</si>
  <si>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</si>
  <si>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</si>
  <si>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</si>
  <si>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</si>
  <si>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</si>
  <si>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</si>
  <si>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</si>
  <si>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</si>
  <si>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</si>
  <si>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</si>
  <si>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</si>
  <si>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</si>
  <si>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</si>
  <si>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</si>
  <si>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</si>
  <si>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</si>
  <si>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</si>
  <si>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</si>
  <si>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</si>
  <si>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</si>
  <si>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</si>
  <si>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</si>
  <si>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</si>
  <si>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</si>
  <si>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</si>
  <si>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</si>
  <si>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</si>
  <si>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</si>
  <si>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</si>
  <si>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</si>
  <si>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</si>
  <si>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</si>
  <si>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</si>
  <si>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</si>
  <si>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</si>
  <si>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</si>
  <si>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</si>
  <si>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</si>
  <si>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</si>
  <si>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</si>
  <si>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</si>
  <si>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</si>
  <si>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</si>
  <si>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</si>
  <si>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</si>
  <si>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</si>
  <si>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</si>
  <si>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</si>
  <si>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</si>
  <si>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</si>
  <si>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</si>
  <si>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</si>
  <si>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</si>
  <si>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</si>
  <si>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</si>
  <si>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</si>
  <si>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</si>
  <si>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</si>
  <si>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</si>
  <si>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</si>
  <si>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</si>
  <si>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</si>
  <si>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</si>
  <si>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</si>
  <si>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</si>
  <si>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</si>
  <si>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</si>
  <si>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</si>
  <si>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</si>
  <si>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</si>
  <si>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</si>
  <si>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</si>
  <si>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</si>
  <si>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</si>
  <si>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</si>
  <si>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</si>
  <si>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</si>
  <si>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</si>
  <si>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</si>
  <si>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</si>
  <si>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</si>
  <si>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</si>
  <si>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</si>
  <si>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</si>
  <si>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</si>
  <si>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</si>
  <si>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</si>
  <si>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</si>
  <si>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</si>
  <si>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</si>
  <si>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</si>
  <si>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</si>
  <si>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</si>
  <si>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</si>
  <si>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</si>
  <si>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</si>
  <si>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</si>
  <si>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</si>
  <si>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</si>
  <si>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</si>
  <si>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</si>
  <si>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</si>
  <si>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</si>
  <si>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</si>
  <si>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</si>
  <si>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</si>
  <si>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</si>
  <si>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</si>
  <si>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</si>
  <si>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</si>
  <si>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</si>
  <si>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</si>
  <si>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</si>
  <si>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</si>
  <si>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</si>
  <si>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</si>
  <si>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</si>
  <si>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</si>
  <si>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</si>
  <si>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</si>
  <si>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</si>
  <si>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</si>
  <si>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</si>
  <si>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</si>
  <si>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</si>
  <si>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</si>
  <si>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</si>
  <si>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</si>
  <si>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</si>
  <si>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</si>
  <si>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</si>
  <si>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</si>
  <si>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</si>
  <si>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</si>
  <si>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</si>
  <si>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</si>
  <si>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</si>
  <si>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</si>
  <si>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</si>
  <si>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</si>
  <si>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</si>
  <si>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</si>
  <si>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</si>
  <si>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</si>
  <si>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</si>
  <si>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</si>
  <si>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</si>
  <si>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</si>
  <si>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</si>
  <si>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</si>
  <si>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</si>
  <si>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</si>
  <si>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</si>
  <si>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</si>
  <si>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</si>
  <si>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</si>
  <si>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</si>
  <si>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</si>
  <si>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</si>
  <si>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</si>
  <si>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</si>
  <si>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</si>
  <si>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</si>
  <si>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</si>
  <si>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</si>
  <si>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</si>
  <si>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</si>
  <si>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</si>
  <si>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</si>
  <si>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</si>
  <si>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</si>
  <si>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</si>
  <si>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</si>
  <si>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</si>
  <si>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</si>
  <si>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</si>
  <si>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</si>
  <si>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</si>
  <si>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</si>
  <si>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</si>
  <si>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</si>
  <si>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</si>
  <si>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</si>
  <si>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</si>
  <si>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</si>
  <si>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</si>
  <si>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</si>
  <si>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</si>
  <si>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</si>
  <si>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</si>
  <si>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</si>
  <si>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</si>
  <si>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</si>
  <si>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</si>
  <si>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</si>
  <si>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</si>
  <si>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</si>
  <si>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</si>
  <si>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</si>
  <si>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</si>
  <si>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</si>
  <si>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</si>
  <si>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</si>
  <si>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</si>
  <si>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</si>
  <si>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</si>
  <si>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</si>
  <si>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</si>
  <si>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</si>
  <si>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</si>
  <si>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</si>
  <si>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</si>
  <si>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</si>
  <si>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</si>
  <si>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</si>
  <si>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</si>
  <si>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</si>
  <si>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</si>
  <si>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</si>
  <si>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</si>
  <si>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</si>
  <si>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</si>
  <si>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</si>
  <si>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</si>
  <si>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</si>
  <si>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</si>
  <si>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</si>
  <si>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</si>
  <si>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</si>
  <si>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</si>
  <si>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</si>
  <si>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</si>
  <si>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</si>
  <si>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</si>
  <si>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</si>
  <si>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</si>
  <si>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</si>
  <si>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</si>
  <si>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</si>
  <si>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</si>
  <si>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</si>
  <si>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</si>
  <si>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</si>
  <si>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</si>
  <si>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</si>
  <si>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</si>
  <si>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</si>
  <si>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</si>
  <si>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</si>
  <si>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</si>
  <si>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</si>
  <si>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</si>
  <si>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</si>
  <si>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</si>
  <si>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</si>
  <si>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</si>
  <si>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</si>
  <si>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</si>
  <si>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</si>
  <si>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</si>
  <si>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</si>
  <si>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</si>
  <si>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</si>
  <si>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</si>
  <si>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</si>
  <si>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</si>
  <si>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</si>
  <si>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</si>
  <si>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</si>
  <si>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</si>
  <si>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</si>
  <si>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</si>
  <si>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</si>
  <si>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</si>
  <si>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</si>
  <si>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</si>
  <si>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</si>
  <si>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</si>
  <si>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</si>
  <si>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</si>
  <si>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</si>
  <si>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</si>
  <si>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</si>
  <si>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</si>
  <si>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</si>
  <si>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</si>
  <si>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</si>
  <si>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</si>
  <si>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</si>
  <si>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</si>
  <si>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</si>
  <si>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</si>
  <si>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</si>
  <si>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</si>
  <si>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</si>
  <si>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</si>
  <si>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</si>
  <si>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</si>
  <si>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</si>
  <si>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</si>
  <si>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</si>
  <si>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</si>
  <si>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</si>
  <si>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</si>
  <si>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</si>
  <si>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</si>
  <si>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</si>
  <si>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</si>
  <si>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</si>
  <si>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</si>
  <si>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</si>
  <si>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</si>
  <si>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</si>
  <si>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</si>
  <si>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</si>
  <si>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</si>
  <si>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</si>
  <si>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</si>
  <si>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</si>
  <si>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</si>
  <si>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</si>
  <si>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</si>
  <si>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</si>
  <si>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</si>
  <si>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</si>
  <si>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</si>
  <si>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</si>
  <si>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</si>
  <si>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</si>
  <si>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</si>
  <si>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</si>
  <si>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</si>
  <si>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</si>
  <si>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</si>
  <si>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</si>
  <si>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</si>
  <si>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</si>
  <si>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</si>
  <si>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</si>
  <si>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</si>
  <si>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</si>
  <si>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</si>
  <si>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</si>
  <si>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</si>
  <si>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</si>
  <si>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</si>
  <si>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</si>
  <si>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</si>
  <si>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</si>
  <si>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</si>
  <si>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</si>
  <si>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</si>
  <si>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</si>
  <si>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</si>
  <si>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</si>
  <si>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</si>
  <si>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</si>
  <si>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</si>
  <si>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</si>
  <si>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</si>
  <si>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</si>
  <si>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</si>
  <si>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</si>
  <si>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</si>
  <si>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</si>
  <si>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</si>
  <si>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</si>
  <si>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</si>
  <si>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</si>
  <si>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</si>
  <si>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</si>
  <si>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</si>
  <si>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</si>
  <si>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</si>
  <si>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</si>
  <si>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</si>
  <si>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</si>
  <si>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</si>
  <si>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</si>
  <si>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</si>
  <si>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</si>
  <si>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</si>
  <si>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</si>
  <si>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</si>
  <si>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</si>
  <si>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</si>
  <si>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</si>
  <si>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</si>
  <si>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</si>
  <si>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</si>
  <si>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</si>
  <si>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</si>
  <si>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</si>
  <si>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</si>
  <si>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</si>
  <si>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</si>
  <si>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</si>
  <si>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</si>
  <si>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</si>
  <si>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</si>
  <si>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</si>
  <si>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</si>
  <si>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</si>
  <si>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</si>
  <si>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</si>
  <si>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</si>
  <si>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</si>
  <si>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</si>
  <si>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</si>
  <si>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</si>
  <si>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</si>
  <si>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</si>
  <si>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</si>
  <si>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</si>
  <si>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</si>
  <si>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</si>
  <si>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</si>
  <si>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</si>
  <si>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</si>
  <si>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</si>
  <si>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</si>
  <si>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</si>
  <si>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</si>
  <si>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</si>
  <si>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</si>
  <si>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</si>
  <si>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</si>
  <si>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</si>
  <si>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</si>
  <si>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</si>
  <si>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</si>
  <si>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</si>
  <si>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</si>
  <si>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</si>
  <si>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</si>
  <si>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</si>
  <si>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</si>
  <si>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</si>
  <si>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</si>
  <si>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</si>
  <si>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</si>
  <si>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</si>
  <si>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</si>
  <si>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</si>
  <si>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</si>
  <si>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</si>
  <si>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</si>
  <si>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</si>
  <si>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</si>
  <si>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</si>
  <si>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</si>
  <si>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</si>
  <si>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</si>
  <si>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</si>
  <si>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</si>
  <si>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</si>
  <si>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</si>
  <si>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</si>
  <si>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</si>
  <si>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</si>
  <si>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</si>
  <si>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</si>
  <si>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</si>
  <si>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</si>
  <si>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</si>
  <si>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</si>
  <si>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</si>
  <si>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</si>
  <si>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</si>
  <si>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</si>
  <si>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</si>
  <si>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</si>
  <si>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</si>
  <si>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</si>
  <si>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</si>
  <si>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</si>
  <si>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</si>
  <si>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</si>
  <si>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</si>
  <si>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</si>
  <si>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</si>
  <si>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</si>
  <si>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</si>
  <si>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</si>
  <si>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</si>
  <si>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</si>
  <si>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</si>
  <si>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</si>
  <si>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</si>
  <si>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</si>
  <si>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</si>
  <si>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</si>
  <si>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</si>
  <si>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</si>
  <si>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</si>
  <si>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</si>
  <si>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</si>
  <si>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</si>
  <si>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</si>
  <si>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</si>
  <si>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</si>
  <si>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</si>
  <si>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</si>
  <si>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</si>
  <si>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</si>
  <si>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</si>
  <si>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</si>
  <si>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</si>
  <si>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</si>
  <si>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</si>
  <si>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</si>
  <si>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</si>
  <si>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</si>
  <si>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</si>
  <si>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</si>
  <si>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</si>
  <si>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</si>
  <si>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</si>
  <si>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</si>
  <si>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</si>
  <si>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</si>
  <si>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</si>
  <si>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</si>
  <si>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</si>
  <si>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</si>
  <si>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</si>
  <si>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</si>
  <si>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</si>
  <si>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</si>
  <si>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</si>
  <si>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</si>
  <si>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</si>
  <si>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</si>
  <si>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</si>
  <si>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</si>
  <si>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</si>
  <si>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</si>
  <si>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</si>
  <si>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</si>
  <si>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</si>
  <si>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</si>
  <si>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</si>
  <si>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</si>
  <si>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</si>
  <si>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</si>
  <si>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</si>
  <si>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</si>
  <si>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</si>
  <si>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</si>
  <si>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</si>
  <si>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</si>
  <si>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</si>
  <si>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</si>
  <si>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</si>
  <si>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</si>
  <si>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</si>
  <si>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</si>
  <si>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</si>
  <si>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</si>
  <si>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</si>
  <si>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</si>
  <si>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</si>
  <si>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</si>
  <si>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</si>
  <si>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</si>
  <si>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</si>
  <si>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</si>
  <si>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</si>
  <si>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</si>
  <si>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</si>
  <si>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</si>
  <si>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</si>
  <si>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</si>
  <si>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</si>
  <si>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</si>
  <si>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</si>
  <si>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</si>
  <si>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</si>
  <si>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</si>
  <si>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</si>
  <si>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</si>
  <si>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</si>
  <si>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</si>
  <si>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</si>
  <si>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</si>
  <si>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</si>
  <si>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</si>
  <si>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</si>
  <si>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</si>
  <si>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</si>
  <si>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</si>
  <si>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</si>
  <si>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</si>
  <si>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</si>
  <si>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</si>
  <si>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</si>
  <si>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</si>
  <si>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</si>
  <si>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</si>
  <si>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</si>
  <si>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</si>
  <si>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</si>
  <si>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</si>
  <si>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</si>
  <si>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</si>
  <si>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</si>
  <si>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</si>
  <si>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</si>
  <si>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</si>
  <si>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</si>
  <si>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</si>
  <si>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</si>
  <si>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</si>
  <si>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</si>
  <si>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</si>
  <si>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</si>
  <si>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</si>
  <si>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</si>
  <si>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</si>
  <si>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</si>
  <si>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</si>
  <si>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</si>
  <si>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</si>
  <si>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</si>
  <si>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</si>
  <si>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</si>
  <si>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</si>
  <si>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</si>
  <si>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</si>
  <si>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</si>
  <si>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</si>
  <si>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</si>
  <si>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</si>
  <si>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</si>
  <si>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</si>
  <si>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</si>
  <si>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</si>
  <si>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</si>
  <si>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</si>
  <si>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</si>
  <si>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</si>
  <si>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</si>
  <si>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</si>
  <si>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</si>
  <si>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</si>
  <si>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</si>
  <si>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</si>
  <si>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</si>
  <si>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</si>
  <si>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</si>
  <si>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</si>
  <si>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</si>
  <si>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</si>
  <si>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</si>
  <si>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</si>
  <si>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</si>
  <si>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</si>
  <si>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</si>
  <si>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</si>
  <si>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</si>
  <si>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</si>
  <si>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</si>
  <si>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</si>
  <si>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</si>
  <si>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</si>
  <si>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</si>
  <si>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</si>
  <si>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</si>
  <si>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</si>
  <si>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</si>
  <si>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</si>
  <si>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</si>
  <si>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</si>
  <si>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</si>
  <si>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</si>
  <si>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</si>
  <si>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</si>
  <si>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</si>
  <si>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</si>
  <si>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</si>
  <si>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</si>
  <si>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</si>
  <si>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</si>
  <si>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</si>
  <si>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</si>
  <si>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</si>
  <si>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</si>
  <si>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</si>
  <si>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</si>
  <si>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</si>
  <si>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</si>
  <si>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</si>
  <si>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</si>
  <si>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</si>
  <si>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</si>
  <si>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</si>
  <si>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</si>
  <si>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</si>
  <si>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</si>
  <si>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</si>
  <si>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</si>
  <si>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</si>
  <si>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</si>
  <si>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</si>
  <si>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</si>
  <si>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</si>
  <si>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</si>
  <si>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</si>
  <si>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</si>
  <si>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</si>
  <si>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</si>
  <si>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</si>
  <si>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</si>
  <si>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</si>
  <si>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</si>
  <si>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</si>
  <si>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</si>
  <si>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</si>
  <si>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</si>
  <si>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</si>
  <si>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</si>
  <si>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</si>
  <si>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</si>
  <si>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</si>
  <si>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</si>
  <si>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</si>
  <si>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</si>
  <si>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</si>
  <si>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</si>
  <si>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</si>
  <si>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</si>
  <si>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</si>
  <si>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</si>
  <si>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</si>
  <si>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</si>
  <si>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</si>
  <si>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</si>
  <si>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</si>
  <si>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</si>
  <si>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</si>
  <si>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</si>
  <si>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</si>
  <si>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</si>
  <si>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</si>
  <si>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</si>
  <si>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</si>
  <si>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</si>
  <si>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</si>
  <si>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</si>
  <si>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</si>
  <si>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</si>
  <si>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</si>
  <si>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</si>
  <si>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</si>
  <si>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</si>
  <si>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</si>
  <si>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</si>
  <si>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</si>
  <si>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</si>
  <si>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</si>
  <si>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</si>
  <si>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</si>
  <si>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</si>
  <si>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</si>
  <si>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</si>
  <si>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</si>
  <si>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</si>
  <si>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</si>
  <si>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</si>
  <si>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</si>
  <si>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</si>
  <si>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</si>
  <si>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</si>
  <si>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</si>
  <si>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</si>
  <si>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</si>
  <si>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</si>
  <si>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</si>
  <si>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</si>
  <si>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</si>
  <si>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</si>
  <si>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</si>
  <si>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</si>
  <si>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</si>
  <si>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</si>
  <si>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</si>
  <si>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</si>
  <si>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</si>
  <si>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</si>
  <si>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</si>
  <si>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</si>
  <si>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</si>
  <si>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</si>
  <si>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</si>
  <si>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</si>
  <si>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</si>
  <si>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</si>
  <si>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</si>
  <si>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</si>
  <si>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</si>
  <si>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</si>
  <si>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</si>
  <si>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</si>
  <si>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</si>
  <si>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</si>
  <si>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</si>
  <si>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</si>
  <si>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</si>
  <si>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</si>
  <si>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</si>
  <si>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</si>
  <si>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</si>
  <si>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</si>
  <si>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</si>
  <si>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</si>
  <si>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</si>
  <si>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</si>
  <si>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</si>
  <si>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</si>
  <si>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</si>
  <si>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</si>
  <si>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</si>
  <si>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</si>
  <si>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</si>
  <si>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</si>
  <si>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</si>
  <si>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</si>
  <si>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</si>
  <si>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</si>
  <si>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</si>
  <si>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</si>
  <si>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</si>
  <si>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</si>
  <si>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</si>
  <si>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</si>
  <si>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</si>
  <si>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</si>
  <si>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</si>
  <si>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</si>
  <si>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</si>
  <si>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</si>
  <si>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</si>
  <si>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</si>
  <si>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</si>
  <si>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</si>
  <si>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</si>
  <si>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</si>
  <si>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</si>
  <si>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</si>
  <si>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</si>
  <si>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</si>
  <si>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</si>
  <si>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</si>
  <si>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</si>
  <si>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</si>
  <si>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</si>
  <si>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</si>
  <si>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</si>
  <si>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</si>
  <si>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</si>
  <si>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</si>
  <si>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</si>
  <si>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</si>
  <si>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</si>
  <si>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</si>
  <si>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</si>
  <si>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</si>
  <si>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</si>
  <si>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</si>
  <si>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</si>
  <si>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</si>
  <si>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</si>
  <si>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</si>
  <si>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</si>
  <si>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</si>
  <si>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</si>
  <si>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</si>
  <si>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</si>
  <si>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</si>
  <si>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</si>
  <si>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</si>
  <si>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</si>
  <si>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</si>
  <si>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</si>
  <si>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</si>
  <si>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</si>
  <si>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</si>
  <si>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</si>
  <si>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</si>
  <si>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</si>
  <si>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</si>
  <si>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</si>
  <si>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</si>
  <si>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</si>
  <si>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</si>
  <si>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</si>
  <si>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</si>
  <si>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</si>
  <si>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</si>
  <si>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</si>
  <si>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</si>
  <si>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</si>
  <si>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</si>
  <si>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</si>
  <si>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</si>
  <si>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</si>
  <si>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</si>
  <si>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</si>
  <si>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</si>
  <si>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</si>
  <si>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</si>
  <si>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</si>
  <si>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</si>
  <si>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</si>
  <si>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</si>
  <si>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</si>
  <si>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</si>
  <si>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</si>
  <si>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</si>
  <si>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</si>
  <si>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</si>
  <si>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</si>
  <si>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</si>
  <si>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</si>
  <si>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</si>
  <si>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</si>
  <si>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</si>
  <si>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</si>
  <si>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</si>
  <si>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</si>
  <si>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</si>
  <si>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</si>
  <si>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</si>
  <si>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</si>
  <si>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</si>
  <si>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</si>
  <si>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</si>
  <si>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</si>
  <si>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</si>
  <si>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</si>
  <si>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</si>
  <si>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</si>
  <si>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</si>
  <si>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</si>
  <si>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</si>
  <si>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</si>
  <si>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</si>
  <si>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</si>
  <si>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</si>
  <si>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</si>
  <si>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</si>
  <si>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</si>
  <si>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</si>
  <si>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</si>
  <si>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</si>
  <si>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</si>
  <si>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</si>
  <si>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</si>
  <si>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</si>
  <si>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</si>
  <si>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</si>
  <si>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</si>
  <si>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</si>
  <si>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</si>
  <si>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</si>
  <si>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</si>
  <si>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</si>
  <si>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</si>
  <si>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</si>
  <si>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</si>
  <si>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</si>
  <si>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</si>
  <si>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</si>
  <si>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</si>
  <si>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</si>
  <si>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</si>
  <si>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</si>
  <si>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</si>
  <si>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</si>
  <si>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</si>
  <si>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</si>
  <si>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</si>
  <si>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</si>
  <si>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</si>
  <si>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</si>
  <si>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</si>
  <si>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</si>
  <si>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</si>
  <si>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</si>
  <si>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</si>
  <si>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</si>
  <si>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</si>
  <si>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</si>
  <si>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</si>
  <si>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</si>
  <si>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</si>
  <si>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</si>
  <si>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</si>
  <si>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</si>
  <si>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</si>
  <si>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</si>
  <si>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</si>
  <si>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</si>
  <si>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</si>
  <si>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</si>
  <si>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</si>
  <si>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</si>
  <si>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</si>
  <si>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</si>
  <si>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</si>
  <si>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</si>
  <si>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</si>
  <si>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</si>
  <si>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</si>
  <si>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</si>
  <si>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</si>
  <si>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</si>
  <si>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</si>
  <si>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</si>
  <si>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</si>
  <si>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</si>
  <si>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</si>
  <si>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</si>
  <si>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</si>
  <si>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</si>
  <si>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</si>
  <si>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</si>
  <si>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</si>
  <si>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</si>
  <si>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</si>
  <si>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</si>
  <si>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</si>
  <si>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</si>
  <si>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</si>
  <si>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</si>
  <si>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</si>
  <si>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</si>
  <si>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</si>
  <si>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</si>
  <si>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</si>
  <si>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</si>
  <si>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</si>
  <si>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</si>
  <si>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</si>
  <si>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</si>
  <si>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</si>
  <si>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</si>
  <si>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</si>
  <si>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</si>
  <si>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</si>
  <si>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</si>
  <si>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</si>
  <si>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</si>
  <si>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</si>
  <si>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</si>
  <si>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</si>
  <si>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</si>
  <si>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</si>
  <si>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</si>
  <si>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</si>
  <si>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</si>
  <si>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</si>
  <si>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</si>
  <si>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</si>
  <si>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</si>
  <si>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</si>
  <si>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</si>
  <si>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</si>
  <si>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</si>
  <si>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</si>
  <si>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</si>
  <si>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</si>
  <si>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</si>
  <si>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</si>
  <si>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</si>
  <si>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</si>
  <si>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</si>
  <si>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</si>
  <si>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</si>
  <si>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</si>
  <si>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</si>
  <si>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</si>
  <si>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</si>
  <si>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</si>
  <si>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</si>
  <si>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</si>
  <si>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</si>
  <si>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</si>
  <si>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</si>
  <si>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</si>
  <si>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</si>
  <si>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</si>
  <si>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</si>
  <si>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</si>
  <si>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</si>
  <si>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</si>
  <si>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</si>
  <si>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</si>
  <si>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</si>
  <si>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</si>
  <si>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</si>
  <si>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</si>
  <si>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</si>
  <si>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</si>
  <si>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</si>
  <si>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</si>
  <si>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</si>
  <si>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</si>
  <si>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</si>
  <si>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</si>
  <si>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</si>
  <si>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</si>
  <si>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</si>
  <si>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</si>
  <si>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</si>
  <si>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</si>
  <si>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</si>
  <si>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</si>
  <si>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</si>
  <si>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</si>
  <si>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</si>
  <si>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</si>
  <si>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</si>
  <si>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</si>
  <si>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</si>
  <si>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</si>
  <si>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</si>
  <si>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</si>
  <si>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</si>
  <si>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</si>
  <si>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</si>
  <si>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</si>
  <si>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</si>
  <si>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</si>
  <si>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</si>
  <si>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</si>
  <si>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</si>
  <si>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</si>
  <si>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</si>
  <si>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</si>
  <si>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</si>
  <si>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</si>
  <si>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</si>
  <si>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</si>
  <si>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</si>
  <si>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</si>
  <si>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</si>
  <si>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</si>
  <si>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</si>
  <si>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</si>
  <si>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</si>
  <si>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</si>
  <si>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</si>
  <si>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</si>
  <si>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</si>
  <si>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</si>
  <si>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</si>
  <si>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</si>
  <si>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</si>
  <si>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</si>
  <si>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</si>
  <si>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</si>
  <si>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</si>
  <si>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</si>
  <si>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</si>
  <si>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</si>
  <si>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</si>
  <si>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</si>
  <si>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</si>
  <si>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</si>
  <si>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</si>
  <si>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</si>
  <si>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</si>
  <si>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</si>
  <si>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</si>
  <si>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</si>
  <si>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</si>
  <si>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</si>
  <si>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</si>
  <si>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</si>
  <si>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</si>
  <si>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</si>
  <si>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</si>
  <si>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</si>
  <si>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</si>
  <si>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</si>
  <si>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</si>
  <si>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</si>
  <si>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</si>
  <si>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</si>
  <si>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</si>
  <si>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</si>
  <si>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</si>
  <si>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</si>
  <si>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</si>
  <si>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</si>
  <si>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</si>
  <si>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</si>
  <si>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</si>
  <si>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</si>
  <si>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</si>
  <si>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</si>
  <si>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</si>
  <si>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</si>
  <si>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</si>
  <si>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</si>
  <si>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</si>
  <si>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</si>
  <si>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</si>
  <si>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</si>
  <si>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</si>
  <si>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</si>
  <si>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</si>
  <si>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</si>
  <si>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</si>
  <si>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</si>
  <si>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</si>
  <si>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</si>
  <si>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</si>
  <si>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</si>
  <si>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</si>
  <si>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</si>
  <si>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</si>
  <si>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</si>
  <si>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</si>
  <si>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</si>
  <si>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</si>
  <si>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</si>
  <si>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</si>
  <si>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</si>
  <si>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</si>
  <si>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</si>
  <si>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</si>
  <si>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</si>
  <si>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</si>
  <si>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</si>
  <si>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</si>
  <si>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</si>
  <si>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</si>
  <si>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</si>
  <si>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</si>
  <si>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</si>
  <si>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</si>
  <si>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</si>
  <si>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</si>
  <si>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</si>
  <si>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</si>
  <si>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</si>
  <si>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</si>
  <si>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</si>
  <si>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</si>
  <si>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</si>
  <si>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</si>
  <si>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</si>
  <si>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</si>
  <si>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</si>
  <si>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</si>
  <si>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</si>
  <si>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</si>
  <si>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</si>
  <si>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</si>
  <si>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</si>
  <si>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</si>
  <si>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</si>
  <si>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</si>
  <si>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</si>
  <si>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</si>
  <si>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</si>
  <si>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</si>
  <si>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</si>
  <si>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</si>
  <si>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</si>
  <si>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</si>
  <si>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</si>
  <si>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</si>
  <si>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</si>
  <si>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</si>
  <si>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</si>
  <si>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</si>
  <si>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</si>
  <si>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</si>
  <si>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</si>
  <si>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</si>
  <si>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</si>
  <si>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</si>
  <si>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</si>
  <si>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</si>
  <si>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</si>
  <si>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</si>
  <si>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</si>
  <si>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</si>
  <si>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</si>
  <si>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</si>
  <si>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</si>
  <si>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</si>
  <si>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</si>
  <si>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</si>
  <si>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</si>
  <si>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</si>
  <si>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</si>
  <si>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</si>
  <si>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</si>
  <si>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</si>
  <si>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</si>
  <si>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</si>
  <si>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</si>
  <si>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</si>
  <si>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</si>
  <si>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</si>
  <si>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</si>
  <si>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</si>
  <si>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</si>
  <si>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</si>
  <si>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</si>
  <si>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</si>
  <si>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</si>
  <si>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</si>
  <si>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</si>
  <si>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</si>
  <si>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</si>
  <si>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</si>
  <si>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</si>
  <si>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</si>
  <si>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</si>
  <si>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</si>
  <si>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</si>
  <si>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</si>
  <si>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</si>
  <si>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</si>
  <si>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</si>
  <si>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</si>
  <si>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</si>
  <si>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</si>
  <si>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</si>
  <si>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</si>
  <si>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</si>
  <si>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</si>
  <si>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</si>
  <si>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</si>
  <si>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</si>
  <si>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</si>
  <si>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</si>
  <si>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</si>
  <si>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</si>
  <si>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</si>
  <si>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</si>
  <si>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</si>
  <si>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</si>
  <si>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</si>
  <si>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</si>
  <si>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</si>
  <si>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</si>
  <si>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</si>
  <si>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</si>
  <si>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</si>
  <si>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</si>
  <si>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</si>
  <si>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</si>
  <si>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</si>
  <si>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</si>
  <si>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</si>
  <si>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</si>
  <si>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</si>
  <si>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</si>
  <si>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</si>
  <si>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</si>
  <si>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</si>
  <si>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</si>
  <si>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</si>
  <si>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</si>
  <si>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</si>
  <si>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</si>
  <si>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</si>
  <si>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</si>
  <si>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</si>
  <si>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</si>
  <si>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</si>
  <si>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</si>
  <si>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</si>
  <si>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</si>
  <si>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</si>
  <si>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</si>
  <si>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</si>
  <si>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</si>
  <si>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</si>
  <si>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</si>
  <si>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</si>
  <si>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</si>
  <si>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</si>
  <si>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</si>
  <si>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</si>
  <si>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</si>
  <si>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</si>
  <si>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</si>
  <si>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</si>
  <si>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</si>
  <si>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</si>
  <si>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</si>
  <si>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</si>
  <si>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</si>
  <si>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</si>
  <si>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</si>
  <si>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</si>
  <si>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</si>
  <si>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</si>
  <si>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</si>
  <si>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</si>
  <si>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</si>
  <si>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</si>
  <si>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</si>
  <si>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</si>
  <si>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</si>
  <si>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</si>
  <si>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</si>
  <si>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</si>
  <si>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</si>
  <si>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</si>
  <si>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</si>
  <si>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</si>
  <si>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</si>
  <si>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</si>
  <si>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</si>
  <si>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</si>
  <si>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</si>
  <si>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</si>
  <si>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</si>
  <si>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</si>
  <si>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</si>
  <si>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</si>
  <si>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</si>
  <si>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</si>
  <si>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</si>
  <si>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</si>
  <si>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</si>
  <si>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</si>
  <si>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</si>
  <si>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</si>
  <si>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</si>
  <si>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</si>
  <si>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</si>
  <si>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</si>
  <si>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</si>
  <si>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</si>
  <si>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</si>
  <si>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</si>
  <si>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</si>
  <si>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</si>
  <si>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</si>
  <si>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</si>
  <si>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</si>
  <si>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</si>
  <si>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</si>
  <si>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</si>
  <si>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</si>
  <si>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</si>
  <si>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</si>
  <si>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</si>
  <si>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</si>
  <si>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</si>
  <si>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</si>
  <si>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</si>
  <si>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</si>
  <si>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</si>
  <si>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</si>
  <si>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</si>
  <si>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</si>
  <si>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</si>
  <si>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</si>
  <si>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</si>
  <si>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</si>
  <si>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</si>
  <si>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</si>
  <si>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</si>
  <si>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</si>
  <si>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</si>
  <si>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</si>
  <si>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</si>
  <si>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</si>
  <si>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</si>
  <si>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</si>
  <si>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</si>
  <si>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</si>
  <si>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</si>
  <si>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</si>
  <si>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</si>
  <si>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</si>
  <si>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</si>
  <si>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</si>
  <si>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</si>
  <si>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</si>
  <si>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</si>
  <si>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</si>
  <si>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</si>
  <si>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</si>
  <si>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</si>
  <si>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</si>
  <si>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</si>
  <si>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</si>
  <si>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</si>
  <si>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</si>
  <si>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</si>
  <si>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</si>
  <si>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</si>
  <si>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</si>
  <si>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</si>
  <si>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</si>
  <si>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</si>
  <si>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</si>
  <si>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</si>
  <si>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</si>
  <si>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</si>
  <si>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</si>
  <si>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</si>
  <si>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</si>
  <si>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</si>
  <si>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</si>
  <si>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</si>
  <si>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</si>
  <si>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</si>
  <si>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</si>
  <si>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</si>
  <si>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</si>
  <si>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</si>
  <si>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</si>
  <si>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</si>
  <si>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</si>
  <si>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</si>
  <si>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</si>
  <si>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</si>
  <si>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</si>
  <si>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</si>
  <si>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</si>
  <si>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</si>
  <si>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</si>
  <si>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</si>
  <si>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</si>
  <si>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</si>
  <si>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</si>
  <si>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</si>
  <si>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</si>
  <si>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</si>
  <si>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</si>
  <si>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</si>
  <si>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</si>
  <si>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</si>
  <si>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</si>
  <si>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</si>
  <si>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</si>
  <si>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</si>
  <si>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</si>
  <si>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</si>
  <si>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</si>
  <si>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</si>
  <si>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</si>
  <si>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</si>
  <si>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</si>
  <si>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</si>
  <si>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</si>
  <si>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</si>
  <si>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</si>
  <si>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</si>
  <si>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</si>
  <si>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</si>
  <si>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</si>
  <si>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</si>
  <si>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</si>
  <si>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</si>
  <si>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</si>
  <si>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</si>
  <si>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</si>
  <si>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</si>
  <si>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</si>
  <si>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</si>
  <si>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</si>
  <si>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</si>
  <si>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</si>
  <si>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</si>
  <si>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</si>
  <si>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</si>
  <si>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</si>
  <si>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</si>
  <si>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</si>
  <si>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</si>
  <si>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</si>
  <si>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</si>
  <si>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</si>
  <si>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</si>
  <si>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</si>
  <si>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</si>
  <si>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</si>
  <si>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</si>
  <si>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</si>
  <si>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</si>
  <si>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</si>
  <si>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</si>
  <si>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</si>
  <si>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</si>
  <si>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</si>
  <si>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</si>
  <si>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</si>
  <si>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</si>
  <si>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</si>
  <si>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</si>
  <si>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</si>
  <si>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</si>
  <si>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</si>
  <si>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</si>
  <si>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</si>
  <si>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</si>
  <si>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</si>
  <si>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</si>
  <si>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</si>
  <si>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</si>
  <si>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</si>
  <si>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</si>
  <si>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</si>
  <si>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</si>
  <si>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</si>
  <si>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</si>
  <si>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</si>
  <si>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</si>
  <si>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</si>
  <si>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</si>
  <si>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</si>
  <si>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</si>
  <si>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</si>
  <si>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</si>
  <si>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</si>
  <si>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</si>
  <si>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</si>
  <si>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</si>
  <si>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</si>
  <si>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</si>
  <si>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</si>
  <si>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</si>
  <si>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</si>
  <si>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</si>
  <si>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</si>
  <si>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</si>
  <si>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</si>
  <si>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</si>
  <si>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</si>
  <si>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</si>
  <si>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</si>
  <si>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</si>
  <si>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</si>
  <si>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</si>
  <si>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</si>
  <si>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</si>
  <si>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</si>
  <si>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</si>
  <si>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</si>
  <si>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</si>
  <si>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</si>
  <si>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</si>
  <si>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</si>
  <si>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</si>
  <si>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</si>
  <si>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</si>
  <si>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</si>
  <si>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</si>
  <si>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</si>
  <si>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</si>
  <si>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</si>
  <si>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</si>
  <si>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</si>
  <si>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</si>
  <si>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</si>
  <si>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</si>
  <si>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</si>
  <si>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</si>
  <si>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</si>
  <si>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</si>
  <si>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</si>
  <si>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</si>
  <si>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</si>
  <si>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</si>
  <si>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</si>
  <si>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</si>
  <si>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</si>
  <si>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</si>
  <si>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</si>
  <si>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</si>
  <si>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</si>
  <si>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</si>
  <si>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</si>
  <si>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</si>
  <si>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</si>
  <si>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</si>
  <si>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</si>
  <si>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</si>
  <si>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</si>
  <si>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</si>
  <si>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</si>
  <si>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</si>
  <si>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</si>
  <si>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</si>
  <si>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</si>
  <si>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</si>
  <si>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</si>
  <si>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</si>
  <si>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</si>
  <si>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</si>
  <si>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</si>
  <si>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</si>
  <si>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</si>
  <si>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</si>
  <si>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</si>
  <si>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</si>
  <si>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</si>
  <si>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</si>
  <si>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</si>
  <si>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</si>
  <si>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</si>
  <si>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</si>
  <si>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</si>
  <si>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</si>
  <si>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</si>
  <si>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</si>
  <si>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</si>
  <si>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</si>
  <si>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</si>
  <si>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</si>
  <si>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</si>
  <si>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</si>
  <si>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</si>
  <si>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</si>
  <si>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</si>
  <si>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</si>
  <si>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</si>
  <si>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</si>
  <si>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</si>
  <si>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</si>
  <si>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</si>
  <si>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</si>
  <si>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</si>
  <si>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</si>
  <si>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</si>
  <si>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</si>
  <si>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</si>
  <si>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</si>
  <si>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</si>
  <si>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</si>
  <si>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</si>
  <si>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</si>
  <si>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</si>
  <si>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</si>
  <si>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</si>
  <si>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</si>
  <si>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</si>
  <si>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</si>
  <si>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</si>
  <si>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</si>
  <si>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</si>
  <si>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</si>
  <si>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</si>
  <si>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</si>
  <si>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</si>
  <si>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</si>
  <si>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</si>
  <si>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</si>
  <si>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</si>
  <si>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</si>
  <si>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</si>
  <si>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</si>
  <si>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</si>
  <si>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</si>
  <si>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</si>
  <si>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</si>
  <si>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</si>
  <si>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</si>
  <si>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</si>
  <si>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</si>
  <si>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</si>
  <si>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</si>
  <si>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</si>
  <si>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</si>
  <si>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</si>
  <si>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</si>
  <si>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</si>
  <si>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</si>
  <si>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</si>
  <si>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</si>
  <si>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</si>
  <si>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</si>
  <si>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</si>
  <si>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</si>
  <si>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</si>
  <si>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</si>
  <si>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</si>
  <si>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</si>
  <si>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</si>
  <si>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</si>
  <si>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</si>
  <si>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</si>
  <si>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</si>
  <si>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</si>
  <si>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</si>
  <si>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</si>
  <si>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</si>
  <si>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</si>
  <si>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</si>
  <si>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</si>
  <si>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</si>
  <si>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</si>
  <si>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</si>
  <si>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</si>
  <si>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</si>
  <si>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</si>
  <si>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</si>
  <si>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</si>
  <si>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</si>
  <si>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</si>
  <si>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</si>
  <si>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</si>
  <si>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</si>
  <si>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</si>
  <si>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</si>
  <si>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</si>
  <si>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</si>
  <si>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</si>
  <si>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</si>
  <si>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</si>
  <si>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</si>
  <si>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</si>
  <si>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</si>
  <si>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</si>
  <si>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</si>
  <si>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</si>
  <si>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</si>
  <si>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</si>
  <si>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</si>
  <si>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</si>
  <si>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</si>
  <si>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</si>
  <si>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</si>
  <si>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</si>
  <si>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</si>
  <si>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</si>
  <si>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</si>
  <si>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</si>
  <si>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</si>
  <si>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</si>
  <si>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</si>
  <si>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</si>
  <si>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</si>
  <si>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</si>
  <si>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</si>
  <si>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</si>
  <si>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</si>
  <si>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</si>
  <si>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</si>
  <si>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</si>
  <si>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</si>
  <si>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</si>
  <si>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</si>
  <si>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</si>
  <si>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</si>
  <si>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</si>
  <si>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</si>
  <si>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</si>
  <si>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</si>
  <si>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</si>
  <si>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</si>
  <si>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</si>
  <si>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</si>
  <si>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</si>
  <si>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</si>
  <si>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</si>
  <si>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</si>
  <si>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</si>
  <si>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</si>
  <si>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</si>
  <si>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</si>
  <si>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</si>
  <si>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</si>
  <si>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</si>
  <si>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</si>
  <si>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</si>
  <si>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</si>
  <si>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</si>
  <si>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</si>
  <si>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</si>
  <si>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</si>
  <si>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</si>
  <si>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</si>
  <si>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</si>
  <si>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</si>
  <si>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</si>
  <si>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</si>
  <si>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</si>
  <si>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</si>
  <si>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</si>
  <si>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</si>
  <si>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</si>
  <si>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</si>
  <si>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</si>
  <si>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</si>
  <si>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</si>
  <si>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</si>
  <si>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</si>
  <si>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</si>
  <si>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</si>
  <si>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</si>
  <si>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</si>
  <si>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</si>
  <si>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</si>
  <si>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</si>
  <si>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</si>
  <si>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</si>
  <si>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</si>
  <si>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</si>
  <si>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</si>
  <si>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</si>
  <si>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</si>
  <si>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</si>
  <si>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</si>
  <si>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</si>
  <si>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</si>
  <si>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</si>
  <si>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</si>
  <si>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</si>
  <si>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</si>
  <si>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</si>
  <si>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</si>
  <si>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</si>
  <si>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</si>
  <si>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</si>
  <si>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</si>
  <si>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</si>
  <si>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</si>
  <si>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</si>
  <si>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</si>
  <si>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</si>
  <si>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</si>
  <si>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</si>
  <si>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</si>
  <si>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</si>
  <si>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</si>
  <si>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</si>
  <si>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</si>
  <si>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</si>
  <si>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</si>
  <si>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</si>
  <si>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</si>
  <si>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</si>
  <si>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</si>
  <si>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</si>
  <si>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</si>
  <si>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</si>
  <si>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</si>
  <si>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</si>
  <si>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</si>
  <si>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</si>
  <si>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</si>
  <si>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</si>
  <si>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</si>
  <si>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</si>
  <si>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</si>
  <si>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</si>
  <si>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</si>
  <si>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</si>
  <si>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</si>
  <si>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</si>
  <si>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</si>
  <si>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</si>
  <si>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</si>
  <si>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</si>
  <si>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</si>
  <si>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</si>
  <si>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</si>
  <si>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</si>
  <si>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</si>
  <si>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</si>
  <si>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</si>
  <si>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</si>
  <si>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</si>
  <si>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</si>
  <si>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</si>
  <si>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</si>
  <si>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</si>
  <si>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</si>
  <si>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</si>
  <si>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</si>
  <si>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</si>
  <si>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</si>
  <si>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</si>
  <si>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</si>
  <si>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</si>
  <si>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</si>
  <si>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</si>
  <si>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</si>
  <si>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</si>
  <si>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</si>
  <si>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</si>
  <si>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</si>
  <si>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</si>
  <si>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</si>
  <si>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</si>
  <si>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</si>
  <si>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</si>
  <si>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</si>
  <si>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</si>
  <si>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</si>
  <si>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</si>
  <si>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</si>
  <si>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</si>
  <si>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</si>
  <si>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</si>
  <si>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</si>
  <si>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</si>
  <si>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</si>
  <si>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</si>
  <si>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</si>
  <si>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</si>
  <si>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</si>
  <si>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</si>
  <si>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</si>
  <si>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</si>
  <si>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</si>
  <si>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</si>
  <si>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</si>
  <si>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</si>
  <si>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</si>
  <si>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</si>
  <si>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</si>
  <si>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</si>
  <si>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</si>
  <si>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</si>
  <si>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</si>
  <si>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</si>
  <si>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</si>
  <si>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</si>
  <si>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</si>
  <si>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</si>
  <si>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</si>
  <si>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</si>
  <si>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</si>
  <si>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</si>
  <si>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</si>
  <si>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</si>
  <si>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</si>
  <si>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</si>
  <si>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</si>
  <si>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</si>
  <si>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</si>
  <si>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</si>
  <si>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</si>
  <si>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</si>
  <si>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</si>
  <si>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</si>
  <si>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</si>
  <si>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</si>
  <si>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</si>
  <si>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</si>
  <si>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</si>
  <si>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</si>
  <si>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</si>
  <si>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</si>
  <si>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</si>
  <si>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</si>
  <si>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</si>
  <si>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</si>
  <si>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</si>
  <si>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</si>
  <si>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</si>
  <si>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</si>
  <si>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</si>
  <si>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</si>
  <si>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</si>
  <si>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</si>
  <si>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</si>
  <si>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</si>
  <si>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</si>
  <si>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</si>
  <si>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</si>
  <si>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</si>
  <si>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</si>
  <si>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</si>
  <si>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</si>
  <si>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</si>
  <si>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</si>
  <si>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</si>
  <si>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</si>
  <si>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</si>
  <si>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</si>
  <si>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</si>
  <si>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</si>
  <si>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</si>
  <si>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</si>
  <si>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</si>
  <si>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</si>
  <si>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</si>
  <si>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</si>
  <si>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</si>
  <si>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</si>
  <si>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</si>
  <si>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</si>
  <si>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</si>
  <si>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</si>
  <si>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</si>
  <si>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</si>
  <si>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</si>
  <si>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</si>
  <si>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</si>
  <si>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</si>
  <si>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</si>
  <si>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</si>
  <si>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</si>
  <si>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</si>
  <si>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</si>
  <si>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</si>
  <si>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</si>
  <si>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</si>
  <si>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</si>
  <si>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</si>
  <si>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</si>
  <si>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</si>
  <si>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</si>
  <si>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</si>
  <si>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</si>
  <si>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</si>
  <si>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</si>
  <si>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</si>
  <si>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</si>
  <si>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</si>
  <si>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</si>
  <si>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</si>
  <si>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</si>
  <si>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</si>
  <si>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</si>
  <si>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</si>
  <si>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</si>
  <si>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</si>
  <si>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</si>
  <si>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</si>
  <si>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</si>
  <si>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</si>
  <si>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</si>
  <si>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</si>
  <si>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</si>
  <si>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</si>
  <si>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</si>
  <si>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</si>
  <si>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</si>
  <si>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</si>
  <si>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</si>
  <si>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</si>
  <si>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</si>
  <si>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</si>
  <si>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</si>
  <si>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</si>
  <si>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</si>
  <si>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</si>
  <si>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</si>
  <si>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</si>
  <si>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</si>
  <si>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</si>
  <si>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</si>
  <si>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</si>
  <si>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</si>
  <si>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</si>
  <si>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</si>
  <si>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</si>
  <si>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</si>
  <si>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</si>
  <si>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</si>
  <si>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</si>
  <si>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</si>
  <si>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</si>
  <si>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</si>
  <si>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</si>
  <si>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</si>
  <si>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</si>
  <si>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</si>
  <si>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</si>
  <si>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</si>
  <si>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</si>
  <si>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</si>
  <si>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</si>
  <si>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</si>
  <si>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</si>
  <si>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</si>
  <si>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</si>
  <si>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</si>
  <si>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</si>
  <si>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</si>
  <si>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</si>
  <si>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</si>
  <si>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</si>
  <si>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</si>
  <si>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</si>
  <si>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</si>
  <si>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</si>
  <si>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</si>
  <si>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</si>
  <si>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</si>
  <si>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</si>
  <si>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</si>
  <si>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</si>
  <si>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</si>
  <si>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</si>
  <si>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</si>
  <si>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</si>
  <si>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</si>
  <si>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</si>
  <si>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</si>
  <si>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</si>
  <si>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</si>
  <si>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</si>
  <si>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</si>
  <si>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</si>
  <si>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</si>
  <si>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</si>
  <si>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</si>
  <si>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</si>
  <si>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</si>
  <si>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</si>
  <si>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</si>
  <si>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</si>
  <si>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</si>
  <si>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</si>
  <si>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</si>
  <si>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</si>
  <si>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</si>
  <si>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</si>
  <si>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</si>
  <si>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</si>
  <si>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</si>
  <si>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</si>
  <si>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</si>
  <si>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</si>
  <si>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</si>
  <si>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</si>
  <si>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</si>
  <si>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</si>
  <si>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</si>
  <si>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</si>
  <si>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</si>
  <si>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</si>
  <si>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</si>
  <si>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</si>
  <si>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</si>
  <si>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</si>
  <si>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</si>
  <si>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</si>
  <si>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</si>
  <si>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</si>
  <si>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</si>
  <si>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</si>
  <si>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</si>
  <si>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</si>
  <si>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</si>
  <si>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</si>
  <si>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</si>
  <si>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</si>
  <si>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</si>
  <si>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</si>
  <si>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</si>
  <si>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</si>
  <si>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</si>
  <si>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</si>
  <si>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</si>
  <si>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</si>
  <si>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</si>
  <si>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</si>
  <si>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</si>
  <si>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</si>
  <si>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</si>
  <si>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</si>
  <si>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</si>
  <si>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</si>
  <si>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</si>
  <si>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CEJN AB</t>
  </si>
  <si>
    <t>SE556062432301</t>
  </si>
  <si>
    <t>Rattvägen 1, P.O. Box 245, SE-541 25 Skövde, Sweden</t>
  </si>
  <si>
    <t>Mr Christer Bratt</t>
  </si>
  <si>
    <t>+46-500-499632</t>
  </si>
  <si>
    <t>christer.bratt@cejn.com</t>
  </si>
  <si>
    <t>Mr Tore Kjellgren</t>
  </si>
  <si>
    <t>Quality and Environmental Manager</t>
  </si>
  <si>
    <t>tore.kjellgren@cejn.com</t>
  </si>
  <si>
    <t>+46-500-499648</t>
  </si>
  <si>
    <t>Tin is an impurity in brass. Our source for this impurity is known to be Sweden.</t>
  </si>
  <si>
    <t>https://www.cejn.com/guides-support/Standards/Directives/</t>
  </si>
  <si>
    <t>Since our suppliers do not need to use 3TG - they really can´t source it…. Therefore due diligence do not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</si>
</sst>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2"/>
      <c r="B2" s="38" t="s">
        <v>1294</v>
      </c>
      <c r="C2" s="36"/>
      <c r="D2" s="241"/>
      <c r="E2" s="3"/>
      <c r="F2" s="36"/>
      <c r="G2" s="34"/>
    </row>
    <row r="3" spans="1:7">
      <c r="A3" s="332"/>
      <c r="B3" s="5" t="s">
        <v>1283</v>
      </c>
      <c r="C3" s="6"/>
      <c r="D3" s="242"/>
      <c r="E3" s="3"/>
      <c r="F3" s="6"/>
      <c r="G3" s="34"/>
    </row>
    <row r="4" spans="1:7" ht="15.75">
      <c r="A4" s="332"/>
      <c r="B4" s="41" t="s">
        <v>1296</v>
      </c>
      <c r="C4" s="7"/>
      <c r="D4" s="243"/>
      <c r="E4" s="3"/>
      <c r="F4" s="7"/>
      <c r="G4" s="34"/>
    </row>
    <row r="5" spans="1:7">
      <c r="A5" s="332"/>
      <c r="B5" s="40" t="s">
        <v>1531</v>
      </c>
      <c r="C5" s="4"/>
      <c r="D5" s="244"/>
      <c r="E5" s="3"/>
      <c r="F5" s="4"/>
      <c r="G5" s="34"/>
    </row>
    <row r="6" spans="1:7">
      <c r="A6" s="332"/>
      <c r="B6" s="8"/>
      <c r="C6" s="8"/>
      <c r="D6" s="245"/>
      <c r="E6" s="8"/>
      <c r="F6" s="8"/>
      <c r="G6" s="34"/>
    </row>
    <row r="7" spans="1:7">
      <c r="A7" s="332"/>
      <c r="B7" s="8"/>
      <c r="C7" s="8"/>
      <c r="D7" s="245"/>
      <c r="E7" s="8"/>
      <c r="F7" s="8"/>
      <c r="G7" s="34"/>
    </row>
    <row r="8" spans="1:7">
      <c r="A8" s="332"/>
      <c r="B8" s="8"/>
      <c r="C8" s="8"/>
      <c r="D8" s="245"/>
      <c r="E8" s="8"/>
      <c r="F8" s="8"/>
      <c r="G8" s="34"/>
    </row>
    <row r="9" spans="1:7">
      <c r="A9" s="332"/>
      <c r="B9" s="335" t="s">
        <v>1297</v>
      </c>
      <c r="C9" s="335"/>
      <c r="D9" s="335"/>
      <c r="E9" s="335"/>
      <c r="F9" s="335"/>
      <c r="G9" s="34"/>
    </row>
    <row r="10" spans="1:7" ht="27" customHeight="1">
      <c r="A10" s="332"/>
      <c r="B10" s="336" t="s">
        <v>720</v>
      </c>
      <c r="C10" s="336"/>
      <c r="D10" s="336"/>
      <c r="E10" s="336"/>
      <c r="F10" s="336"/>
      <c r="G10" s="34"/>
    </row>
    <row r="11" spans="1:7" ht="27" customHeight="1">
      <c r="A11" s="332"/>
      <c r="B11" s="337"/>
      <c r="C11" s="337"/>
      <c r="D11" s="337"/>
      <c r="E11" s="337"/>
      <c r="F11" s="337"/>
      <c r="G11" s="34"/>
    </row>
    <row r="12" spans="1:7" ht="16.5">
      <c r="A12" s="332"/>
      <c r="B12" s="42" t="s">
        <v>1295</v>
      </c>
      <c r="C12" s="43" t="s">
        <v>1298</v>
      </c>
      <c r="D12" s="246" t="s">
        <v>1299</v>
      </c>
      <c r="E12" s="43" t="s">
        <v>993</v>
      </c>
      <c r="F12" s="43" t="s">
        <v>994</v>
      </c>
      <c r="G12" s="34"/>
    </row>
    <row r="13" spans="1:7" ht="33.75">
      <c r="A13" s="332"/>
      <c r="B13" s="2">
        <v>1</v>
      </c>
      <c r="C13" s="37" t="s">
        <v>1606</v>
      </c>
      <c r="D13" s="39" t="s">
        <v>1333</v>
      </c>
      <c r="E13" s="217" t="s">
        <v>1300</v>
      </c>
      <c r="F13" s="217"/>
      <c r="G13" s="34"/>
    </row>
    <row r="14" spans="1:7" ht="33.75">
      <c r="A14" s="332"/>
      <c r="B14" s="2">
        <v>2</v>
      </c>
      <c r="C14" s="37" t="s">
        <v>1606</v>
      </c>
      <c r="D14" s="39" t="s">
        <v>1515</v>
      </c>
      <c r="E14" s="217" t="s">
        <v>818</v>
      </c>
      <c r="F14" s="217" t="s">
        <v>819</v>
      </c>
      <c r="G14" s="34"/>
    </row>
    <row r="15" spans="1:7" ht="88.9" customHeight="1">
      <c r="A15" s="332"/>
      <c r="B15" s="338">
        <v>2.0099999999999998</v>
      </c>
      <c r="C15" s="329" t="s">
        <v>1606</v>
      </c>
      <c r="D15" s="341" t="s">
        <v>3307</v>
      </c>
      <c r="E15" s="218" t="s">
        <v>995</v>
      </c>
      <c r="F15" s="218" t="s">
        <v>998</v>
      </c>
      <c r="G15" s="34"/>
    </row>
    <row r="16" spans="1:7" ht="99" customHeight="1">
      <c r="A16" s="332"/>
      <c r="B16" s="339"/>
      <c r="C16" s="330"/>
      <c r="D16" s="342"/>
      <c r="E16" s="219"/>
      <c r="F16" s="219" t="s">
        <v>996</v>
      </c>
      <c r="G16" s="34"/>
    </row>
    <row r="17" spans="1:7" ht="63" customHeight="1">
      <c r="A17" s="332"/>
      <c r="B17" s="340"/>
      <c r="C17" s="331"/>
      <c r="D17" s="343"/>
      <c r="E17" s="37"/>
      <c r="F17" s="37" t="s">
        <v>997</v>
      </c>
      <c r="G17" s="34"/>
    </row>
    <row r="18" spans="1:7" ht="117" customHeight="1">
      <c r="A18" s="332"/>
      <c r="B18" s="338">
        <v>2.02</v>
      </c>
      <c r="C18" s="329" t="s">
        <v>1606</v>
      </c>
      <c r="D18" s="341" t="s">
        <v>3308</v>
      </c>
      <c r="E18" s="218" t="s">
        <v>721</v>
      </c>
      <c r="F18" s="218" t="s">
        <v>812</v>
      </c>
      <c r="G18" s="34"/>
    </row>
    <row r="19" spans="1:7" ht="70.900000000000006" customHeight="1">
      <c r="A19" s="332"/>
      <c r="B19" s="339"/>
      <c r="C19" s="330"/>
      <c r="D19" s="342"/>
      <c r="E19" s="219" t="s">
        <v>817</v>
      </c>
      <c r="F19" s="219" t="s">
        <v>722</v>
      </c>
      <c r="G19" s="34"/>
    </row>
    <row r="20" spans="1:7" ht="90.75" customHeight="1">
      <c r="A20" s="332"/>
      <c r="B20" s="339"/>
      <c r="C20" s="330"/>
      <c r="D20" s="342"/>
      <c r="E20" s="219"/>
      <c r="F20" s="219" t="s">
        <v>1000</v>
      </c>
      <c r="G20" s="34"/>
    </row>
    <row r="21" spans="1:7" ht="74.25" customHeight="1">
      <c r="A21" s="332"/>
      <c r="B21" s="340"/>
      <c r="C21" s="331"/>
      <c r="D21" s="343"/>
      <c r="E21" s="37"/>
      <c r="F21" s="37" t="s">
        <v>999</v>
      </c>
      <c r="G21" s="34"/>
    </row>
    <row r="22" spans="1:7" ht="90" customHeight="1">
      <c r="A22" s="332"/>
      <c r="B22" s="323">
        <v>2.0299999999999998</v>
      </c>
      <c r="C22" s="323" t="s">
        <v>1258</v>
      </c>
      <c r="D22" s="326" t="s">
        <v>3309</v>
      </c>
      <c r="E22" s="329" t="s">
        <v>719</v>
      </c>
      <c r="F22" s="218" t="s">
        <v>745</v>
      </c>
      <c r="G22" s="34"/>
    </row>
    <row r="23" spans="1:7" ht="109.5" customHeight="1">
      <c r="A23" s="332"/>
      <c r="B23" s="324"/>
      <c r="C23" s="324"/>
      <c r="D23" s="327"/>
      <c r="E23" s="330"/>
      <c r="F23" s="219" t="s">
        <v>1259</v>
      </c>
      <c r="G23" s="34"/>
    </row>
    <row r="24" spans="1:7" ht="74.25" customHeight="1">
      <c r="A24" s="332"/>
      <c r="B24" s="325"/>
      <c r="C24" s="325"/>
      <c r="D24" s="328"/>
      <c r="E24" s="331"/>
      <c r="F24" s="37" t="s">
        <v>718</v>
      </c>
      <c r="G24" s="34"/>
    </row>
    <row r="25" spans="1:7" ht="72" customHeight="1">
      <c r="A25" s="332"/>
      <c r="B25" s="2" t="s">
        <v>743</v>
      </c>
      <c r="C25" s="37" t="s">
        <v>744</v>
      </c>
      <c r="D25" s="39" t="s">
        <v>3310</v>
      </c>
      <c r="E25" s="37" t="s">
        <v>3303</v>
      </c>
      <c r="F25" s="37" t="s">
        <v>746</v>
      </c>
      <c r="G25" s="34"/>
    </row>
    <row r="26" spans="1:7" ht="97.9" customHeight="1">
      <c r="A26" s="332"/>
      <c r="B26" s="344">
        <v>3</v>
      </c>
      <c r="C26" s="338" t="s">
        <v>82</v>
      </c>
      <c r="D26" s="341" t="s">
        <v>3311</v>
      </c>
      <c r="E26" s="329" t="s">
        <v>0</v>
      </c>
      <c r="F26" s="218" t="s">
        <v>76</v>
      </c>
      <c r="G26" s="34"/>
    </row>
    <row r="27" spans="1:7" ht="90" customHeight="1">
      <c r="A27" s="332"/>
      <c r="B27" s="345"/>
      <c r="C27" s="339"/>
      <c r="D27" s="342"/>
      <c r="E27" s="330"/>
      <c r="F27" s="219" t="s">
        <v>71</v>
      </c>
      <c r="G27" s="34"/>
    </row>
    <row r="28" spans="1:7" ht="19.149999999999999" customHeight="1">
      <c r="A28" s="332"/>
      <c r="B28" s="345"/>
      <c r="C28" s="339"/>
      <c r="D28" s="342"/>
      <c r="E28" s="330"/>
      <c r="F28" s="219" t="s">
        <v>72</v>
      </c>
      <c r="G28" s="34"/>
    </row>
    <row r="29" spans="1:7" ht="74.45" customHeight="1">
      <c r="A29" s="332"/>
      <c r="B29" s="345"/>
      <c r="C29" s="339"/>
      <c r="D29" s="342"/>
      <c r="E29" s="330"/>
      <c r="F29" s="219" t="s">
        <v>73</v>
      </c>
      <c r="G29" s="34"/>
    </row>
    <row r="30" spans="1:7" ht="62.45" customHeight="1">
      <c r="A30" s="332"/>
      <c r="B30" s="345"/>
      <c r="C30" s="339"/>
      <c r="D30" s="342"/>
      <c r="E30" s="330"/>
      <c r="F30" s="219" t="s">
        <v>74</v>
      </c>
      <c r="G30" s="34"/>
    </row>
    <row r="31" spans="1:7" ht="81" customHeight="1">
      <c r="A31" s="332"/>
      <c r="B31" s="345"/>
      <c r="C31" s="339"/>
      <c r="D31" s="342"/>
      <c r="E31" s="330"/>
      <c r="F31" s="219" t="s">
        <v>75</v>
      </c>
      <c r="G31" s="34"/>
    </row>
    <row r="32" spans="1:7" ht="48.6" customHeight="1">
      <c r="A32" s="332"/>
      <c r="B32" s="345"/>
      <c r="C32" s="339"/>
      <c r="D32" s="342"/>
      <c r="E32" s="330"/>
      <c r="F32" s="219" t="s">
        <v>78</v>
      </c>
      <c r="G32" s="34"/>
    </row>
    <row r="33" spans="1:7" ht="98.45" customHeight="1">
      <c r="A33" s="332"/>
      <c r="B33" s="345"/>
      <c r="C33" s="339"/>
      <c r="D33" s="342"/>
      <c r="E33" s="330"/>
      <c r="F33" s="219" t="s">
        <v>77</v>
      </c>
      <c r="G33" s="34"/>
    </row>
    <row r="34" spans="1:7" ht="88.9" customHeight="1">
      <c r="A34" s="332"/>
      <c r="B34" s="345"/>
      <c r="C34" s="339"/>
      <c r="D34" s="342"/>
      <c r="E34" s="330"/>
      <c r="F34" s="219" t="s">
        <v>79</v>
      </c>
      <c r="G34" s="34"/>
    </row>
    <row r="35" spans="1:7" ht="28.9" customHeight="1">
      <c r="A35" s="332"/>
      <c r="B35" s="345"/>
      <c r="C35" s="339"/>
      <c r="D35" s="342"/>
      <c r="E35" s="330"/>
      <c r="F35" s="219" t="s">
        <v>80</v>
      </c>
      <c r="G35" s="34"/>
    </row>
    <row r="36" spans="1:7" ht="126.75">
      <c r="A36" s="332"/>
      <c r="B36" s="346"/>
      <c r="C36" s="340"/>
      <c r="D36" s="343"/>
      <c r="E36" s="331"/>
      <c r="F36" s="220" t="s">
        <v>81</v>
      </c>
      <c r="G36" s="34"/>
    </row>
    <row r="37" spans="1:7" ht="123.75">
      <c r="A37" s="332"/>
      <c r="B37" s="176">
        <v>3.01</v>
      </c>
      <c r="C37" s="177" t="s">
        <v>82</v>
      </c>
      <c r="D37" s="39" t="s">
        <v>3312</v>
      </c>
      <c r="E37" s="221" t="s">
        <v>1888</v>
      </c>
      <c r="F37" s="222" t="s">
        <v>2032</v>
      </c>
      <c r="G37" s="34"/>
    </row>
    <row r="38" spans="1:7" ht="112.5">
      <c r="A38" s="332"/>
      <c r="B38" s="176">
        <v>3.02</v>
      </c>
      <c r="C38" s="177" t="s">
        <v>1929</v>
      </c>
      <c r="D38" s="39" t="s">
        <v>3313</v>
      </c>
      <c r="E38" s="221" t="s">
        <v>1950</v>
      </c>
      <c r="F38" s="222" t="s">
        <v>2033</v>
      </c>
      <c r="G38" s="34"/>
    </row>
    <row r="39" spans="1:7" ht="101.25">
      <c r="A39" s="332"/>
      <c r="B39" s="194">
        <v>4</v>
      </c>
      <c r="C39" s="193" t="s">
        <v>2256</v>
      </c>
      <c r="D39" s="39" t="s">
        <v>3314</v>
      </c>
      <c r="E39" s="37" t="s">
        <v>3241</v>
      </c>
      <c r="F39" s="37" t="s">
        <v>2257</v>
      </c>
      <c r="G39" s="34"/>
    </row>
    <row r="40" spans="1:7" ht="56.25">
      <c r="A40" s="332"/>
      <c r="B40" s="176">
        <v>4.01</v>
      </c>
      <c r="C40" s="193" t="s">
        <v>2256</v>
      </c>
      <c r="D40" s="39" t="s">
        <v>3316</v>
      </c>
      <c r="E40" s="37" t="s">
        <v>3262</v>
      </c>
      <c r="F40" s="37" t="s">
        <v>3268</v>
      </c>
      <c r="G40" s="34"/>
    </row>
    <row r="41" spans="1:7" ht="56.25">
      <c r="A41" s="332"/>
      <c r="B41" s="176" t="s">
        <v>3301</v>
      </c>
      <c r="C41" s="193" t="s">
        <v>2256</v>
      </c>
      <c r="D41" s="39" t="s">
        <v>3315</v>
      </c>
      <c r="E41" s="37" t="s">
        <v>3304</v>
      </c>
      <c r="F41" s="37" t="s">
        <v>3302</v>
      </c>
      <c r="G41" s="34"/>
    </row>
    <row r="42" spans="1:7" ht="56.25">
      <c r="A42" s="332"/>
      <c r="B42" s="176" t="s">
        <v>3353</v>
      </c>
      <c r="C42" s="193" t="s">
        <v>2256</v>
      </c>
      <c r="D42" s="39" t="s">
        <v>3587</v>
      </c>
      <c r="E42" s="37" t="s">
        <v>3303</v>
      </c>
      <c r="F42" s="37" t="s">
        <v>3354</v>
      </c>
      <c r="G42" s="34"/>
    </row>
    <row r="43" spans="1:7" ht="123.75">
      <c r="A43" s="332"/>
      <c r="B43" s="211">
        <v>4.0999999999999996</v>
      </c>
      <c r="C43" s="193" t="s">
        <v>3586</v>
      </c>
      <c r="D43" s="212">
        <v>42867</v>
      </c>
      <c r="E43" s="223" t="s">
        <v>3589</v>
      </c>
      <c r="F43" s="37" t="s">
        <v>3588</v>
      </c>
      <c r="G43" s="34"/>
    </row>
    <row r="44" spans="1:7" ht="78.75">
      <c r="A44" s="332"/>
      <c r="B44" s="211">
        <v>4.2</v>
      </c>
      <c r="C44" s="193" t="s">
        <v>3586</v>
      </c>
      <c r="D44" s="212">
        <v>42704</v>
      </c>
      <c r="E44" s="223" t="s">
        <v>3904</v>
      </c>
      <c r="F44" s="37" t="s">
        <v>3862</v>
      </c>
      <c r="G44" s="34"/>
    </row>
    <row r="45" spans="1:7" ht="157.5">
      <c r="A45" s="332"/>
      <c r="B45" s="306">
        <v>5</v>
      </c>
      <c r="C45" s="193" t="s">
        <v>3586</v>
      </c>
      <c r="D45" s="212">
        <v>42867</v>
      </c>
      <c r="E45" s="223" t="s">
        <v>14814</v>
      </c>
      <c r="F45" s="37" t="s">
        <v>14289</v>
      </c>
      <c r="G45" s="34"/>
    </row>
    <row r="46" spans="1:7" ht="45">
      <c r="A46" s="332"/>
      <c r="B46" s="211">
        <v>5.01</v>
      </c>
      <c r="C46" s="193" t="s">
        <v>3586</v>
      </c>
      <c r="D46" s="212">
        <v>42907</v>
      </c>
      <c r="E46" s="223" t="s">
        <v>14936</v>
      </c>
      <c r="F46" s="37" t="s">
        <v>14289</v>
      </c>
      <c r="G46" s="34"/>
    </row>
    <row r="47" spans="1:7" ht="67.5">
      <c r="A47" s="332"/>
      <c r="B47" s="211">
        <v>5.0999999999999996</v>
      </c>
      <c r="C47" s="193" t="s">
        <v>3586</v>
      </c>
      <c r="D47" s="212">
        <v>43070</v>
      </c>
      <c r="E47" s="223" t="s">
        <v>15170</v>
      </c>
      <c r="F47" s="37" t="s">
        <v>15171</v>
      </c>
      <c r="G47" s="34"/>
    </row>
    <row r="48" spans="1:7" ht="13.5" thickBot="1">
      <c r="A48" s="333"/>
      <c r="B48" s="334" t="str">
        <f ca="1">OFFSET(L!$C$1,MATCH("General"&amp;"Cpy",L!$A:$A,0)-1,SL,,)</f>
        <v>© 2017 Conflict-Free Sourcing Initiative. All rights reserved.</v>
      </c>
      <c r="C48" s="334"/>
      <c r="D48" s="334"/>
      <c r="E48" s="334"/>
      <c r="F48" s="334"/>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5" zoomScale="70" zoomScaleNormal="70" workbookViewId="0">
      <selection activeCell="D23" sqref="D23:E2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2"/>
      <c r="B1" s="373"/>
      <c r="C1" s="373"/>
      <c r="D1" s="373"/>
      <c r="E1" s="373"/>
      <c r="F1" s="373"/>
      <c r="G1" s="373"/>
      <c r="H1" s="373"/>
      <c r="I1" s="373"/>
      <c r="J1" s="373"/>
      <c r="K1" s="37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5" t="str">
        <f ca="1">OFFSET(L!$C$1,MATCH("Declaration"&amp;ADDRESS(ROW(),COLUMN(),4),L!$A:$A,0)-1,SL,,)</f>
        <v>Conflict Minerals Reporting Template (CMRT)</v>
      </c>
      <c r="E2" s="376"/>
      <c r="F2" s="376"/>
      <c r="G2" s="376"/>
      <c r="H2" s="376"/>
      <c r="I2" s="376"/>
      <c r="J2" s="37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5"/>
      <c r="G3" s="385"/>
      <c r="H3" s="385"/>
      <c r="I3" s="196"/>
      <c r="J3" s="173" t="s">
        <v>15169</v>
      </c>
      <c r="K3" s="48"/>
      <c r="L3" s="144"/>
      <c r="M3" s="135"/>
      <c r="N3" s="135"/>
      <c r="O3" s="136"/>
      <c r="P3" s="149">
        <f>MATCH($D$3,LN,0)</f>
        <v>1</v>
      </c>
    </row>
    <row r="4" spans="1:34" ht="15.75">
      <c r="A4" s="46"/>
      <c r="B4" s="381" t="str">
        <f ca="1">OFFSET(L!$C$1,MATCH("Declaration"&amp;ADDRESS(ROW(),COLUMN(),4),L!$A:$A,0)-1,SL,,)</f>
        <v>The purpose of this document is to collect sourcing information on tin, tantalum, tungsten and gold used in products</v>
      </c>
      <c r="C4" s="381"/>
      <c r="D4" s="381"/>
      <c r="E4" s="381"/>
      <c r="F4" s="381"/>
      <c r="G4" s="381"/>
      <c r="H4" s="381"/>
      <c r="I4" s="386" t="str">
        <f ca="1">OFFSET(L!$C$1,MATCH("Declaration"&amp;ADDRESS(ROW(),COLUMN(),4),L!$A:$A,0)-1,SL,,)</f>
        <v>Link to Terms &amp; Conditions</v>
      </c>
      <c r="J4" s="38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0" t="str">
        <f ca="1">OFFSET(L!$C$1,MATCH("Declaration"&amp;ADDRESS(ROW(),COLUMN(),4),L!$A:$A,0)-1,SL,,)</f>
        <v>Company Information</v>
      </c>
      <c r="C7" s="390"/>
      <c r="D7" s="390"/>
      <c r="E7" s="390"/>
      <c r="F7" s="390"/>
      <c r="G7" s="390"/>
      <c r="H7" s="390"/>
      <c r="I7" s="390"/>
      <c r="J7" s="39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8" t="s">
        <v>15446</v>
      </c>
      <c r="E8" s="379"/>
      <c r="F8" s="379"/>
      <c r="G8" s="379"/>
      <c r="H8" s="379"/>
      <c r="I8" s="379"/>
      <c r="J8" s="38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7" t="s">
        <v>780</v>
      </c>
      <c r="E9" s="388"/>
      <c r="F9" s="388"/>
      <c r="G9" s="38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1" t="str">
        <f ca="1">OFFSET(L!$C$1,MATCH("Declaration"&amp;ADDRESS(ROW(),COLUMN(),4)&amp;LEFT($D$9,1),L!$A:$A,0)-1,SL,,)</f>
        <v>Description of Scope:</v>
      </c>
      <c r="C10" s="156"/>
      <c r="D10" s="382"/>
      <c r="E10" s="383"/>
      <c r="F10" s="383"/>
      <c r="G10" s="383"/>
      <c r="H10" s="383"/>
      <c r="I10" s="383"/>
      <c r="J10" s="38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2"/>
      <c r="C11" s="156"/>
      <c r="D11" s="401" t="str">
        <f ca="1">IF(D9=Q9,OFFSET(L!$C$1,MATCH("Declaration"&amp;ADDRESS(ROW(),COLUMN(),4),L!$A:$A,0)-1,SL,,),"")</f>
        <v/>
      </c>
      <c r="E11" s="402"/>
      <c r="F11" s="402"/>
      <c r="G11" s="402"/>
      <c r="H11" s="402"/>
      <c r="I11" s="402"/>
      <c r="J11" s="40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1" t="s">
        <v>15447</v>
      </c>
      <c r="E12" s="362"/>
      <c r="F12" s="362"/>
      <c r="G12" s="362"/>
      <c r="H12" s="362"/>
      <c r="I12" s="362"/>
      <c r="J12" s="36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1"/>
      <c r="E13" s="362"/>
      <c r="F13" s="362"/>
      <c r="G13" s="362"/>
      <c r="H13" s="362"/>
      <c r="I13" s="362"/>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1" t="s">
        <v>15448</v>
      </c>
      <c r="E14" s="362"/>
      <c r="F14" s="362"/>
      <c r="G14" s="362"/>
      <c r="H14" s="362"/>
      <c r="I14" s="362"/>
      <c r="J14" s="36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1" t="s">
        <v>15449</v>
      </c>
      <c r="E15" s="362"/>
      <c r="F15" s="362"/>
      <c r="G15" s="362"/>
      <c r="H15" s="362"/>
      <c r="I15" s="362"/>
      <c r="J15" s="36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3" t="s">
        <v>15451</v>
      </c>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1" t="s">
        <v>15450</v>
      </c>
      <c r="E17" s="362"/>
      <c r="F17" s="362"/>
      <c r="G17" s="362"/>
      <c r="H17" s="362"/>
      <c r="I17" s="362"/>
      <c r="J17" s="36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1" t="s">
        <v>15452</v>
      </c>
      <c r="E18" s="362"/>
      <c r="F18" s="362"/>
      <c r="G18" s="362"/>
      <c r="H18" s="362"/>
      <c r="I18" s="362"/>
      <c r="J18" s="36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1" t="s">
        <v>15453</v>
      </c>
      <c r="E19" s="362"/>
      <c r="F19" s="362"/>
      <c r="G19" s="362"/>
      <c r="H19" s="362"/>
      <c r="I19" s="362"/>
      <c r="J19" s="36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3" t="s">
        <v>15454</v>
      </c>
      <c r="E20" s="394"/>
      <c r="F20" s="394"/>
      <c r="G20" s="394"/>
      <c r="H20" s="394"/>
      <c r="I20" s="394"/>
      <c r="J20" s="39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1" t="s">
        <v>15455</v>
      </c>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4">
        <v>43102</v>
      </c>
      <c r="E22" s="36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6" t="str">
        <f ca="1">OFFSET(L!$C$1,MATCH("Declaration"&amp;ADDRESS(ROW(),COLUMN(),4),L!$A:$A,0)-1,SL,,)</f>
        <v>Answer the following questions 1 - 7 based on the declaration scope indicated above</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53" t="s">
        <v>775</v>
      </c>
      <c r="E27" s="354"/>
      <c r="F27" s="15"/>
      <c r="G27" s="355"/>
      <c r="H27" s="356"/>
      <c r="I27" s="356"/>
      <c r="J27" s="357"/>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3" t="s">
        <v>775</v>
      </c>
      <c r="E28" s="354"/>
      <c r="F28" s="15"/>
      <c r="G28" s="355"/>
      <c r="H28" s="356"/>
      <c r="I28" s="356"/>
      <c r="J28" s="357"/>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60" t="str">
        <f ca="1">D25</f>
        <v>Answer</v>
      </c>
      <c r="E31" s="360"/>
      <c r="F31" s="21"/>
      <c r="G31" s="56" t="str">
        <f ca="1">G25</f>
        <v>Comments</v>
      </c>
      <c r="H31" s="56"/>
      <c r="I31" s="56"/>
      <c r="J31" s="100"/>
      <c r="K31" s="48"/>
      <c r="L31" s="141" t="s">
        <v>1790</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67"/>
      <c r="E32" s="368"/>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53"/>
      <c r="E33" s="354"/>
      <c r="F33" s="59"/>
      <c r="G33" s="355" t="s">
        <v>15456</v>
      </c>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60" t="str">
        <f ca="1">D25</f>
        <v>Answer</v>
      </c>
      <c r="E37" s="360"/>
      <c r="F37" s="21"/>
      <c r="G37" s="56" t="str">
        <f ca="1">G25</f>
        <v>Comments</v>
      </c>
      <c r="H37" s="397"/>
      <c r="I37" s="397"/>
      <c r="J37" s="397"/>
      <c r="K37" s="48"/>
      <c r="L37" s="141" t="s">
        <v>1790</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53"/>
      <c r="E39" s="354"/>
      <c r="F39" s="59"/>
      <c r="G39" s="355"/>
      <c r="H39" s="356"/>
      <c r="I39" s="356"/>
      <c r="J39" s="357"/>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3"/>
      <c r="E40" s="354"/>
      <c r="F40" s="59"/>
      <c r="G40" s="355"/>
      <c r="H40" s="356"/>
      <c r="I40" s="356"/>
      <c r="J40" s="357"/>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60" t="str">
        <f ca="1">D25</f>
        <v>Answer</v>
      </c>
      <c r="E49" s="36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58"/>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58"/>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58"/>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58"/>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60" t="str">
        <f ca="1">D25</f>
        <v>Answer</v>
      </c>
      <c r="E55" s="360"/>
      <c r="F55" s="21"/>
      <c r="G55" s="56" t="str">
        <f ca="1">G25</f>
        <v>Comments</v>
      </c>
      <c r="H55" s="396"/>
      <c r="I55" s="396"/>
      <c r="J55" s="39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67"/>
      <c r="E56" s="368"/>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60" t="str">
        <f ca="1">D25</f>
        <v>Answer</v>
      </c>
      <c r="E61" s="360"/>
      <c r="F61" s="21"/>
      <c r="G61" s="56" t="str">
        <f ca="1">G25</f>
        <v>Comments</v>
      </c>
      <c r="H61" s="396" t="str">
        <f>IF(Q69="(*)","Click here to enter smelter names","")</f>
        <v/>
      </c>
      <c r="I61" s="396"/>
      <c r="J61" s="39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0" t="str">
        <f ca="1">OFFSET(L!$C$1,MATCH("Declaration"&amp;ADDRESS(ROW(),COLUMN(),4),L!$A:$A,0)-1,SL,,)</f>
        <v>Answer the Following Questions at a Company Level</v>
      </c>
      <c r="C67" s="410"/>
      <c r="D67" s="410"/>
      <c r="E67" s="410"/>
      <c r="F67" s="410"/>
      <c r="G67" s="410"/>
      <c r="H67" s="410"/>
      <c r="I67" s="410"/>
      <c r="J67" s="41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0"/>
      <c r="H70" s="400"/>
      <c r="I70" s="400"/>
      <c r="J70" s="40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53" t="s">
        <v>774</v>
      </c>
      <c r="E71" s="354"/>
      <c r="F71" s="69"/>
      <c r="G71" s="369" t="s">
        <v>15457</v>
      </c>
      <c r="H71" s="370"/>
      <c r="I71" s="370"/>
      <c r="J71" s="37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53" t="s">
        <v>775</v>
      </c>
      <c r="E75" s="354"/>
      <c r="F75" s="69"/>
      <c r="G75" s="355" t="s">
        <v>15458</v>
      </c>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53" t="s">
        <v>775</v>
      </c>
      <c r="E77" s="354"/>
      <c r="F77" s="69"/>
      <c r="G77" s="355" t="s">
        <v>15458</v>
      </c>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07" t="s">
        <v>775</v>
      </c>
      <c r="E79" s="408"/>
      <c r="F79" s="69"/>
      <c r="G79" s="355" t="s">
        <v>15458</v>
      </c>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0"/>
      <c r="H80" s="400"/>
      <c r="I80" s="400"/>
      <c r="J80" s="40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53" t="s">
        <v>775</v>
      </c>
      <c r="E81" s="354"/>
      <c r="F81" s="69"/>
      <c r="G81" s="355" t="s">
        <v>15458</v>
      </c>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53" t="s">
        <v>775</v>
      </c>
      <c r="E83" s="354"/>
      <c r="F83" s="69"/>
      <c r="G83" s="355" t="s">
        <v>15458</v>
      </c>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6" t="str">
        <f>IF(OR($D$8="",$I$3=""),"","Click here to check required fields completion")</f>
        <v/>
      </c>
      <c r="C86" s="406"/>
      <c r="D86" s="406"/>
      <c r="E86" s="406"/>
      <c r="F86" s="406"/>
      <c r="G86" s="406"/>
      <c r="H86" s="406"/>
      <c r="I86" s="406"/>
      <c r="J86" s="40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4" t="str">
        <f ca="1">OFFSET(L!$C$1,MATCH("General"&amp;"Cpy",L!$A:$A,0)-1,SL,,)</f>
        <v>© 2017 Conflict-Free Sourcing Initiative. All rights reserved.</v>
      </c>
      <c r="B87" s="405"/>
      <c r="C87" s="405"/>
      <c r="D87" s="405"/>
      <c r="E87" s="405"/>
      <c r="F87" s="405"/>
      <c r="G87" s="405"/>
      <c r="H87" s="405"/>
      <c r="I87" s="405"/>
      <c r="J87" s="40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25">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0.25">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2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CEJN AB</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Mr Christer Bratt</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christer.bratt@cejn.com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+46-500-499632</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Mr Tore Kjellgren</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tore.kjellgren@cejn.com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+46-500-499648</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1239</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1239</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1865</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320">
        <f>Declaration!D51</f>
        <v>0</v>
      </c>
      <c r="C36" s="106" t="str">
        <f t="shared" ca="1" si="3"/>
        <v>Complete</v>
      </c>
      <c r="D36" s="112" t="str">
        <f>IF(H36=1,"Click here to answer question 5 for Tin","")</f>
        <v/>
      </c>
      <c r="E36" s="88" t="s">
        <v>1238</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Declaration!D57</f>
        <v>0</v>
      </c>
      <c r="C41" s="106" t="str">
        <f t="shared" ca="1" si="3"/>
        <v>Complete</v>
      </c>
      <c r="D41" s="114" t="str">
        <f>IF(H41=1,"Click here to answer question 6 for Tin","")</f>
        <v/>
      </c>
      <c r="E41" s="88" t="s">
        <v>1861</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1239</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1865</v>
      </c>
      <c r="F50" s="111">
        <f>IF(SUM(F$25:F$28)=0,0,1)</f>
        <v>0</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1865</v>
      </c>
      <c r="F51" s="111">
        <f t="shared" ref="F51:F60" si="7">F$50</f>
        <v>0</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https://www.cejn.com/guides-support/Standards/Directives/</v>
      </c>
      <c r="C52" s="106" t="str">
        <f ca="1">IF(H52=1,J52,I52)</f>
        <v>Complete</v>
      </c>
      <c r="D52" s="112" t="str">
        <f>IF(H52=1,"Click here to specify URL for question (B)","")</f>
        <v/>
      </c>
      <c r="E52" s="88"/>
      <c r="F52" s="111">
        <f>IF(AND(F51=1,B51="Yes"),1,0)</f>
        <v>0</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1865</v>
      </c>
      <c r="F53" s="111">
        <f t="shared" si="7"/>
        <v>0</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No</v>
      </c>
      <c r="C54" s="106" t="str">
        <f t="shared" ca="1" si="3"/>
        <v>Complete</v>
      </c>
      <c r="D54" s="112" t="str">
        <f>IF(H54=1,"Click here to answer question (D)","")</f>
        <v/>
      </c>
      <c r="E54" s="88" t="s">
        <v>1865</v>
      </c>
      <c r="F54" s="111">
        <f t="shared" si="7"/>
        <v>0</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No</v>
      </c>
      <c r="C55" s="106" t="str">
        <f t="shared" ca="1" si="3"/>
        <v>Complete</v>
      </c>
      <c r="D55" s="112" t="str">
        <f>IF(H55=1,"Click here to answer question (E)","")</f>
        <v/>
      </c>
      <c r="E55" s="88" t="s">
        <v>1865</v>
      </c>
      <c r="F55" s="111">
        <f t="shared" si="7"/>
        <v>0</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No</v>
      </c>
      <c r="C56" s="106" t="str">
        <f t="shared" ca="1" si="3"/>
        <v>Complete</v>
      </c>
      <c r="D56" s="112" t="str">
        <f>IF(H56=1,"Click here to answer question (F)","")</f>
        <v/>
      </c>
      <c r="E56" s="88" t="s">
        <v>1865</v>
      </c>
      <c r="F56" s="111">
        <f t="shared" si="7"/>
        <v>0</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No</v>
      </c>
      <c r="C58" s="106" t="str">
        <f t="shared" ca="1" si="3"/>
        <v>Complete</v>
      </c>
      <c r="D58" s="112" t="str">
        <f>IF(H58=1,"Click here to answer question (G)","")</f>
        <v/>
      </c>
      <c r="E58" s="88" t="s">
        <v>1865</v>
      </c>
      <c r="F58" s="111">
        <f t="shared" si="7"/>
        <v>0</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No</v>
      </c>
      <c r="C59" s="106" t="str">
        <f t="shared" ca="1" si="3"/>
        <v>Complete</v>
      </c>
      <c r="D59" s="112" t="str">
        <f>IF(H59=1,"Click here to answer question (H)","")</f>
        <v/>
      </c>
      <c r="E59" s="88" t="s">
        <v>1865</v>
      </c>
      <c r="F59" s="111">
        <f t="shared" si="7"/>
        <v>0</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1865</v>
      </c>
      <c r="F60" s="111">
        <f t="shared" si="7"/>
        <v>0</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IF(K63=1,L63,IF(B16="No","Not Required",IF(G63=0,I63,J63)))</f>
        <v>Not Required</v>
      </c>
      <c r="D63" s="112" t="str">
        <f>IF(H63=0,"","Click here to provide smelter information")</f>
        <v/>
      </c>
      <c r="E63" s="88" t="s">
        <v>1239</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IF(H64=0,"","Click here to provide smelter information")</f>
        <v/>
      </c>
      <c r="E64" s="88" t="s">
        <v>1239</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cabcb</cp:lastModifiedBy>
  <cp:lastPrinted>2015-04-21T20:47:43Z</cp:lastPrinted>
  <dcterms:created xsi:type="dcterms:W3CDTF">2010-06-21T21:00:23Z</dcterms:created>
  <dcterms:modified xsi:type="dcterms:W3CDTF">2018-01-17T09:54:59Z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